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018" windowHeight="10833"/>
  </bookViews>
  <sheets>
    <sheet name="入围体检名单" sheetId="9" r:id="rId1"/>
  </sheets>
  <definedNames>
    <definedName name="_xlnm._FilterDatabase" localSheetId="0" hidden="1">入围体检名单!$A$4:$L$4</definedName>
    <definedName name="_xlnm.Print_Titles" localSheetId="0">入围体检名单!$4:$4</definedName>
    <definedName name="_xlnm.Print_Area" localSheetId="0">入围体检名单!$A$2:$L$23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<sst xmlns="http://schemas.openxmlformats.org/spreadsheetml/2006/main" count="291" uniqueCount="189">
  <si>
    <t>附件</t>
  </si>
  <si>
    <t xml:space="preserve">广东省事业单位2025年集中公开招聘高校毕业生（云浮市新兴县）考生综合成绩排名及入围体检人员名单
</t>
  </si>
  <si>
    <t>面试时间：2025年5月24日上午</t>
  </si>
  <si>
    <t>序号</t>
  </si>
  <si>
    <t>主管部门</t>
  </si>
  <si>
    <t>招聘单位</t>
  </si>
  <si>
    <t>岗位代码</t>
  </si>
  <si>
    <t>招聘人数</t>
  </si>
  <si>
    <t>准考证</t>
  </si>
  <si>
    <t>笔试成绩</t>
  </si>
  <si>
    <t>面试成绩</t>
  </si>
  <si>
    <t>综合成绩</t>
  </si>
  <si>
    <t>排名</t>
  </si>
  <si>
    <t>是否入围体检</t>
  </si>
  <si>
    <t>备注</t>
  </si>
  <si>
    <t>新兴县文化广电旅游体育局</t>
  </si>
  <si>
    <t>新兴县图书馆</t>
  </si>
  <si>
    <t>2025001210075</t>
  </si>
  <si>
    <t>251210107221</t>
  </si>
  <si>
    <t>否</t>
  </si>
  <si>
    <t>251210101917</t>
  </si>
  <si>
    <t>251210108422</t>
  </si>
  <si>
    <t>缺考</t>
  </si>
  <si>
    <t>251210103122</t>
  </si>
  <si>
    <t>是</t>
  </si>
  <si>
    <t>251210203301</t>
  </si>
  <si>
    <t>新兴县应急管理局</t>
  </si>
  <si>
    <t>新兴县应急指挥中心</t>
  </si>
  <si>
    <t>2025001210076</t>
  </si>
  <si>
    <t>251210303003</t>
  </si>
  <si>
    <t>251210201222</t>
  </si>
  <si>
    <t>面试未达合格分数线，不计算综合成绩。</t>
  </si>
  <si>
    <t>251210301215</t>
  </si>
  <si>
    <t>251210205603</t>
  </si>
  <si>
    <t>251210105609</t>
  </si>
  <si>
    <t>新兴县司法局</t>
  </si>
  <si>
    <t>广东省新兴县公证处</t>
  </si>
  <si>
    <t>2025001210077</t>
  </si>
  <si>
    <t>251210100429</t>
  </si>
  <si>
    <t>251210106908</t>
  </si>
  <si>
    <t>251210204614</t>
  </si>
  <si>
    <t>251210105321</t>
  </si>
  <si>
    <t>251210201906</t>
  </si>
  <si>
    <t>新兴县发展和改革局</t>
  </si>
  <si>
    <t>新兴县发展改革服务中心</t>
  </si>
  <si>
    <t>2025001210078</t>
  </si>
  <si>
    <t>251210300826</t>
  </si>
  <si>
    <t>251210108108</t>
  </si>
  <si>
    <t>251210302113</t>
  </si>
  <si>
    <t>251210104320</t>
  </si>
  <si>
    <t>新兴县卫生健康局</t>
  </si>
  <si>
    <t>新兴县人民医院</t>
  </si>
  <si>
    <t>2025001210086</t>
  </si>
  <si>
    <t>251210302001</t>
  </si>
  <si>
    <t>251210200315</t>
  </si>
  <si>
    <t>新兴县东成镇卫生院</t>
  </si>
  <si>
    <t>2025001210087</t>
  </si>
  <si>
    <t>251210203408</t>
  </si>
  <si>
    <t>251210104427</t>
  </si>
  <si>
    <t>251210203028</t>
  </si>
  <si>
    <t>251210103822</t>
  </si>
  <si>
    <t>251210107004</t>
  </si>
  <si>
    <t>新兴县六祖镇卫生院</t>
  </si>
  <si>
    <t>2025001210091</t>
  </si>
  <si>
    <t>251210104519</t>
  </si>
  <si>
    <t>新兴县中医院</t>
  </si>
  <si>
    <t>2025001210097</t>
  </si>
  <si>
    <t>251210106702</t>
  </si>
  <si>
    <t>2025001210099</t>
  </si>
  <si>
    <t>251210108325</t>
  </si>
  <si>
    <t>251210100705</t>
  </si>
  <si>
    <t>新兴县车岗镇卫生院</t>
  </si>
  <si>
    <t>2025001210101</t>
  </si>
  <si>
    <t>251210200622</t>
  </si>
  <si>
    <t>新兴县稔村中心卫生院</t>
  </si>
  <si>
    <t>2025001210103</t>
  </si>
  <si>
    <t>251210204312</t>
  </si>
  <si>
    <t>新兴县第三人民医院</t>
  </si>
  <si>
    <t>2025001210105</t>
  </si>
  <si>
    <t>251210202626</t>
  </si>
  <si>
    <t>251210204030</t>
  </si>
  <si>
    <t>251210102812</t>
  </si>
  <si>
    <r>
      <rPr>
        <sz val="12"/>
        <rFont val="仿宋_GB2312"/>
        <charset val="134"/>
      </rPr>
      <t>新兴县</t>
    </r>
    <r>
      <rPr>
        <sz val="12"/>
        <rFont val="宋体"/>
        <charset val="134"/>
      </rPr>
      <t>簕</t>
    </r>
    <r>
      <rPr>
        <sz val="12"/>
        <rFont val="仿宋_GB2312"/>
        <charset val="134"/>
      </rPr>
      <t>竹镇人民政府</t>
    </r>
  </si>
  <si>
    <r>
      <rPr>
        <sz val="12"/>
        <rFont val="仿宋_GB2312"/>
        <charset val="134"/>
      </rPr>
      <t>新兴县</t>
    </r>
    <r>
      <rPr>
        <sz val="12"/>
        <rFont val="宋体"/>
        <charset val="134"/>
      </rPr>
      <t>簕</t>
    </r>
    <r>
      <rPr>
        <sz val="12"/>
        <rFont val="仿宋_GB2312"/>
        <charset val="134"/>
      </rPr>
      <t>竹镇党群服务中心</t>
    </r>
  </si>
  <si>
    <t>2025003210007</t>
  </si>
  <si>
    <t>251210102508</t>
  </si>
  <si>
    <t>251210108816</t>
  </si>
  <si>
    <t>251210202516</t>
  </si>
  <si>
    <t>251210102708</t>
  </si>
  <si>
    <t>251210104611</t>
  </si>
  <si>
    <t>新兴县大江镇人民政府</t>
  </si>
  <si>
    <t>新兴县大江镇党群服务中心</t>
  </si>
  <si>
    <t>2025003210008</t>
  </si>
  <si>
    <t>251210201926</t>
  </si>
  <si>
    <t>251210200823</t>
  </si>
  <si>
    <t>251210100109</t>
  </si>
  <si>
    <t>251210106208</t>
  </si>
  <si>
    <t>251210108127</t>
  </si>
  <si>
    <t>新兴县东成镇人民政府</t>
  </si>
  <si>
    <t>新兴县东成镇党群服务中心</t>
  </si>
  <si>
    <t>2025003210009</t>
  </si>
  <si>
    <t>251210200505</t>
  </si>
  <si>
    <t>251210203210</t>
  </si>
  <si>
    <t>251210108314</t>
  </si>
  <si>
    <t>251210103218</t>
  </si>
  <si>
    <t>251210108312</t>
  </si>
  <si>
    <t>新兴县里洞镇人民政府</t>
  </si>
  <si>
    <t>新兴县里洞镇综合事务中心</t>
  </si>
  <si>
    <t>2025003210014</t>
  </si>
  <si>
    <t>251210108505</t>
  </si>
  <si>
    <t>251210101726</t>
  </si>
  <si>
    <t>251210301405</t>
  </si>
  <si>
    <t>251210103727</t>
  </si>
  <si>
    <t>新兴县六祖镇人民政府</t>
  </si>
  <si>
    <t>新兴县六祖镇党群服务中心</t>
  </si>
  <si>
    <t>2025003210015</t>
  </si>
  <si>
    <t>251210202207</t>
  </si>
  <si>
    <t>251210104823</t>
  </si>
  <si>
    <t>251210301821</t>
  </si>
  <si>
    <t>251210201018</t>
  </si>
  <si>
    <t>251210206213</t>
  </si>
  <si>
    <t>新兴县河头镇人民政府</t>
  </si>
  <si>
    <t>新兴县河头镇党群服务中心</t>
  </si>
  <si>
    <t>2025003210016</t>
  </si>
  <si>
    <t>251210201226</t>
  </si>
  <si>
    <t>251210108302</t>
  </si>
  <si>
    <t>251210200924</t>
  </si>
  <si>
    <t>新兴县水台镇人民政府</t>
  </si>
  <si>
    <t>新兴县水台镇党群服务中心</t>
  </si>
  <si>
    <t>2025003210017</t>
  </si>
  <si>
    <t>251210106409</t>
  </si>
  <si>
    <t>251210103108</t>
  </si>
  <si>
    <t>251210302611</t>
  </si>
  <si>
    <t>新兴县天堂镇人民政府</t>
  </si>
  <si>
    <t>新兴县天堂镇党群服务中心</t>
  </si>
  <si>
    <t>2025003210019</t>
  </si>
  <si>
    <t>251210105308</t>
  </si>
  <si>
    <t>251210205305</t>
  </si>
  <si>
    <t>251210104723</t>
  </si>
  <si>
    <t>251210103718</t>
  </si>
  <si>
    <t>新兴县太平镇人民政府</t>
  </si>
  <si>
    <t>新兴县太平镇综合事务中心</t>
  </si>
  <si>
    <t>2025003210021</t>
  </si>
  <si>
    <t>251210106205</t>
  </si>
  <si>
    <t>251210201815</t>
  </si>
  <si>
    <t>251210200619</t>
  </si>
  <si>
    <t>251210202920</t>
  </si>
  <si>
    <t>251210300402</t>
  </si>
  <si>
    <t>新兴县新城镇人民政府</t>
  </si>
  <si>
    <t>新兴县新城镇综合事务中心</t>
  </si>
  <si>
    <t>2025003210022</t>
  </si>
  <si>
    <t>251210101209</t>
  </si>
  <si>
    <t>251210304018</t>
  </si>
  <si>
    <t>251210102320</t>
  </si>
  <si>
    <t>251210105614</t>
  </si>
  <si>
    <t>新兴县车岗镇人民政府</t>
  </si>
  <si>
    <t>新兴县车岗镇综合事务中心</t>
  </si>
  <si>
    <t>2025003210024</t>
  </si>
  <si>
    <t>251210207103</t>
  </si>
  <si>
    <t>251210203218</t>
  </si>
  <si>
    <t>251210100518</t>
  </si>
  <si>
    <t>新兴县稔村镇人民政府</t>
  </si>
  <si>
    <t>新兴县稔村镇综合事务中心</t>
  </si>
  <si>
    <t>2025003210018</t>
  </si>
  <si>
    <t>251210108601</t>
  </si>
  <si>
    <t>251210102413</t>
  </si>
  <si>
    <t>251210304017</t>
  </si>
  <si>
    <t>新兴县人民政府</t>
  </si>
  <si>
    <t>广东禅文化创意产业园区服务中心</t>
  </si>
  <si>
    <t>2025001210079</t>
  </si>
  <si>
    <t>251210203929</t>
  </si>
  <si>
    <t>251210107423</t>
  </si>
  <si>
    <t>251210105806</t>
  </si>
  <si>
    <t>251210203719</t>
  </si>
  <si>
    <t>中共新兴县委宣传部</t>
  </si>
  <si>
    <t>新兴县融媒体中心</t>
  </si>
  <si>
    <t>2025001210080</t>
  </si>
  <si>
    <t>251210302703</t>
  </si>
  <si>
    <t>251210303530</t>
  </si>
  <si>
    <t>新兴县教育局</t>
  </si>
  <si>
    <t>新兴县环城中学</t>
  </si>
  <si>
    <t>2025003210010</t>
  </si>
  <si>
    <t>251210103827</t>
  </si>
  <si>
    <t>新兴县大江镇中心小学</t>
  </si>
  <si>
    <t>2025003210011</t>
  </si>
  <si>
    <t>251210201019</t>
  </si>
  <si>
    <t>新兴县新城镇中心小学</t>
  </si>
  <si>
    <t>2025003210013</t>
  </si>
  <si>
    <t>251210101310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</si>
</sst>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0;[Red]0.000"/>
  </numFmts>
  <fonts count="29">
    <font>
      <sz val="11"/>
      <color theme="1"/>
      <name val="等线"/>
      <charset val="134"/>
      <scheme val="minor"/>
    </font>
    <font>
      <sz val="12"/>
      <name val="宋体"/>
      <charset val="134"/>
    </font>
    <font>
      <sz val="11"/>
      <name val="等线"/>
      <charset val="134"/>
      <scheme val="minor"/>
    </font>
    <font>
      <sz val="20"/>
      <name val="方正小标宋简体"/>
      <charset val="134"/>
    </font>
    <font>
      <sz val="14"/>
      <name val="方正小标宋简体"/>
      <charset val="134"/>
    </font>
    <font>
      <sz val="12"/>
      <name val="黑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176" fontId="2" fillId="0" borderId="0" xfId="0" applyNumberFormat="1" applyFont="1" applyFill="1"/>
    <xf numFmtId="177" fontId="2" fillId="0" borderId="0" xfId="0" applyNumberFormat="1" applyFont="1" applyFill="1"/>
    <xf numFmtId="0" fontId="2" fillId="0" borderId="0" xfId="0" applyFont="1" applyFill="1" applyAlignment="1">
      <alignment horizontal="left" vertical="top" wrapText="1"/>
    </xf>
    <xf numFmtId="0" fontId="3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  <xf numFmtId="0" fontId="6" fillId="0" borderId="1" xfId="0" applyNumberFormat="1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0" fontId="0" fillId="0" borderId="1" xfId="0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7"/>
  <sheetViews>
    <sheetView tabSelected="1" workbookViewId="0">
      <selection activeCell="M6" sqref="M6"/>
    </sheetView>
  </sheetViews>
  <sheetFormatPr defaultColWidth="9" defaultRowHeight="12.75"/>
  <cols>
    <col min="1" max="1" width="5.47222222222222" style="5" customWidth="1"/>
    <col min="2" max="2" width="20.3055555555556" style="5" customWidth="1"/>
    <col min="3" max="3" width="29.2777777777778" style="5" customWidth="1"/>
    <col min="4" max="4" width="15.6944444444444" style="5" customWidth="1"/>
    <col min="5" max="5" width="5.85185185185185" style="5" customWidth="1"/>
    <col min="6" max="6" width="15.0740740740741" style="5" customWidth="1"/>
    <col min="7" max="7" width="9.96296296296296" style="5" customWidth="1"/>
    <col min="8" max="8" width="9.84259259259259" style="6" customWidth="1"/>
    <col min="9" max="9" width="9.84259259259259" style="7" customWidth="1"/>
    <col min="10" max="10" width="5.72222222222222" style="5" customWidth="1"/>
    <col min="11" max="11" width="9" style="5"/>
    <col min="12" max="12" width="21.5555555555556" style="5" customWidth="1"/>
    <col min="13" max="16384" width="9" style="5"/>
  </cols>
  <sheetData>
    <row r="1" ht="22" customHeight="1" spans="1:2">
      <c r="A1" s="8" t="s">
        <v>0</v>
      </c>
      <c r="B1" s="8"/>
    </row>
    <row r="2" s="1" customFormat="1" ht="61" customHeight="1" spans="1:12">
      <c r="A2" s="9" t="s">
        <v>1</v>
      </c>
      <c r="B2" s="9"/>
      <c r="C2" s="9"/>
      <c r="D2" s="9"/>
      <c r="E2" s="9"/>
      <c r="F2" s="9"/>
      <c r="G2" s="9"/>
      <c r="H2" s="10"/>
      <c r="I2" s="20"/>
      <c r="J2" s="9"/>
      <c r="K2" s="9"/>
      <c r="L2" s="9"/>
    </row>
    <row r="3" s="2" customFormat="1" ht="21" customHeight="1" spans="1:12">
      <c r="A3" s="9"/>
      <c r="B3" s="9"/>
      <c r="C3" s="9"/>
      <c r="D3" s="9"/>
      <c r="E3" s="9"/>
      <c r="F3" s="9"/>
      <c r="G3" s="9"/>
      <c r="H3" s="11" t="s">
        <v>2</v>
      </c>
      <c r="I3" s="11"/>
      <c r="J3" s="11"/>
      <c r="K3" s="11"/>
      <c r="L3" s="11"/>
    </row>
    <row r="4" s="3" customFormat="1" ht="44" customHeight="1" spans="1:12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12" t="s">
        <v>14</v>
      </c>
    </row>
    <row r="5" ht="20" customHeight="1" spans="1:12">
      <c r="A5" s="13">
        <v>1</v>
      </c>
      <c r="B5" s="14" t="s">
        <v>15</v>
      </c>
      <c r="C5" s="14" t="s">
        <v>16</v>
      </c>
      <c r="D5" s="15" t="s">
        <v>17</v>
      </c>
      <c r="E5" s="14">
        <v>1</v>
      </c>
      <c r="F5" s="16" t="s">
        <v>18</v>
      </c>
      <c r="G5" s="13">
        <v>82.9</v>
      </c>
      <c r="H5" s="17">
        <v>79.1</v>
      </c>
      <c r="I5" s="21">
        <f t="shared" ref="I5:I23" si="0">G5*0.5+H5*0.5</f>
        <v>81</v>
      </c>
      <c r="J5" s="13">
        <f>_xlfn.RANK.EQ(I5,$I$5:$I$9,0)</f>
        <v>2</v>
      </c>
      <c r="K5" s="13" t="s">
        <v>19</v>
      </c>
      <c r="L5" s="13"/>
    </row>
    <row r="6" ht="20" customHeight="1" spans="1:12">
      <c r="A6" s="13">
        <v>2</v>
      </c>
      <c r="B6" s="14"/>
      <c r="C6" s="14"/>
      <c r="D6" s="15"/>
      <c r="E6" s="14"/>
      <c r="F6" s="16" t="s">
        <v>20</v>
      </c>
      <c r="G6" s="13">
        <v>75.3</v>
      </c>
      <c r="H6" s="17">
        <v>77.6</v>
      </c>
      <c r="I6" s="21">
        <f t="shared" si="0"/>
        <v>76.45</v>
      </c>
      <c r="J6" s="13">
        <f>_xlfn.RANK.EQ(I6,$I$5:$I$9,0)</f>
        <v>3</v>
      </c>
      <c r="K6" s="13" t="s">
        <v>19</v>
      </c>
      <c r="L6" s="13"/>
    </row>
    <row r="7" ht="20" customHeight="1" spans="1:12">
      <c r="A7" s="13">
        <v>3</v>
      </c>
      <c r="B7" s="14"/>
      <c r="C7" s="14"/>
      <c r="D7" s="15"/>
      <c r="E7" s="14"/>
      <c r="F7" s="16" t="s">
        <v>21</v>
      </c>
      <c r="G7" s="13">
        <v>74.8</v>
      </c>
      <c r="H7" s="17"/>
      <c r="I7" s="21"/>
      <c r="J7" s="13"/>
      <c r="K7" s="13" t="s">
        <v>19</v>
      </c>
      <c r="L7" s="13" t="s">
        <v>22</v>
      </c>
    </row>
    <row r="8" ht="20" customHeight="1" spans="1:12">
      <c r="A8" s="13">
        <v>4</v>
      </c>
      <c r="B8" s="14"/>
      <c r="C8" s="14"/>
      <c r="D8" s="15"/>
      <c r="E8" s="14"/>
      <c r="F8" s="16" t="s">
        <v>23</v>
      </c>
      <c r="G8" s="13">
        <v>74.1</v>
      </c>
      <c r="H8" s="17">
        <v>90.4</v>
      </c>
      <c r="I8" s="21">
        <f t="shared" si="0"/>
        <v>82.25</v>
      </c>
      <c r="J8" s="13">
        <f>_xlfn.RANK.EQ(I8,$I$5:$I$9,0)</f>
        <v>1</v>
      </c>
      <c r="K8" s="13" t="s">
        <v>24</v>
      </c>
      <c r="L8" s="13"/>
    </row>
    <row r="9" ht="20" customHeight="1" spans="1:12">
      <c r="A9" s="13">
        <v>5</v>
      </c>
      <c r="B9" s="14"/>
      <c r="C9" s="14"/>
      <c r="D9" s="15"/>
      <c r="E9" s="14"/>
      <c r="F9" s="16" t="s">
        <v>25</v>
      </c>
      <c r="G9" s="13">
        <v>73.9</v>
      </c>
      <c r="H9" s="17">
        <v>76.9</v>
      </c>
      <c r="I9" s="21">
        <f t="shared" si="0"/>
        <v>75.4</v>
      </c>
      <c r="J9" s="13">
        <f>_xlfn.RANK.EQ(I9,$I$5:$I$9,0)</f>
        <v>4</v>
      </c>
      <c r="K9" s="13" t="s">
        <v>19</v>
      </c>
      <c r="L9" s="13"/>
    </row>
    <row r="10" ht="20" customHeight="1" spans="1:12">
      <c r="A10" s="13">
        <v>6</v>
      </c>
      <c r="B10" s="18" t="s">
        <v>26</v>
      </c>
      <c r="C10" s="18" t="s">
        <v>27</v>
      </c>
      <c r="D10" s="25" t="s">
        <v>28</v>
      </c>
      <c r="E10" s="19">
        <v>1</v>
      </c>
      <c r="F10" s="16" t="s">
        <v>29</v>
      </c>
      <c r="G10" s="13">
        <v>78.4</v>
      </c>
      <c r="H10" s="17">
        <v>70.1</v>
      </c>
      <c r="I10" s="21">
        <f t="shared" si="0"/>
        <v>74.25</v>
      </c>
      <c r="J10" s="13">
        <f t="shared" ref="J10:J14" si="1">_xlfn.RANK.EQ(I10,$I$10:$I$14,0)</f>
        <v>3</v>
      </c>
      <c r="K10" s="13" t="s">
        <v>19</v>
      </c>
      <c r="L10" s="13"/>
    </row>
    <row r="11" ht="34" customHeight="1" spans="1:12">
      <c r="A11" s="13">
        <v>7</v>
      </c>
      <c r="B11" s="18"/>
      <c r="C11" s="18"/>
      <c r="D11" s="15"/>
      <c r="E11" s="19"/>
      <c r="F11" s="16" t="s">
        <v>30</v>
      </c>
      <c r="G11" s="13">
        <v>77.9</v>
      </c>
      <c r="H11" s="17">
        <v>43.6</v>
      </c>
      <c r="I11" s="21"/>
      <c r="J11" s="13"/>
      <c r="K11" s="13" t="s">
        <v>19</v>
      </c>
      <c r="L11" s="22" t="s">
        <v>31</v>
      </c>
    </row>
    <row r="12" ht="20" customHeight="1" spans="1:12">
      <c r="A12" s="13">
        <v>8</v>
      </c>
      <c r="B12" s="18"/>
      <c r="C12" s="18"/>
      <c r="D12" s="15"/>
      <c r="E12" s="19"/>
      <c r="F12" s="16" t="s">
        <v>32</v>
      </c>
      <c r="G12" s="13">
        <v>76.1</v>
      </c>
      <c r="H12" s="17"/>
      <c r="I12" s="21"/>
      <c r="J12" s="13"/>
      <c r="K12" s="13" t="s">
        <v>19</v>
      </c>
      <c r="L12" s="13" t="s">
        <v>22</v>
      </c>
    </row>
    <row r="13" ht="20" customHeight="1" spans="1:12">
      <c r="A13" s="13">
        <v>9</v>
      </c>
      <c r="B13" s="18"/>
      <c r="C13" s="18"/>
      <c r="D13" s="15"/>
      <c r="E13" s="19"/>
      <c r="F13" s="16" t="s">
        <v>33</v>
      </c>
      <c r="G13" s="13">
        <v>75.8</v>
      </c>
      <c r="H13" s="17">
        <v>79.4</v>
      </c>
      <c r="I13" s="21">
        <f t="shared" si="0"/>
        <v>77.6</v>
      </c>
      <c r="J13" s="13">
        <f t="shared" si="1"/>
        <v>1</v>
      </c>
      <c r="K13" s="13" t="s">
        <v>24</v>
      </c>
      <c r="L13" s="13"/>
    </row>
    <row r="14" ht="20" customHeight="1" spans="1:12">
      <c r="A14" s="13">
        <v>10</v>
      </c>
      <c r="B14" s="18"/>
      <c r="C14" s="18"/>
      <c r="D14" s="15"/>
      <c r="E14" s="19"/>
      <c r="F14" s="16" t="s">
        <v>34</v>
      </c>
      <c r="G14" s="13">
        <v>75.4</v>
      </c>
      <c r="H14" s="17">
        <v>76</v>
      </c>
      <c r="I14" s="21">
        <f t="shared" si="0"/>
        <v>75.7</v>
      </c>
      <c r="J14" s="13">
        <f t="shared" si="1"/>
        <v>2</v>
      </c>
      <c r="K14" s="13" t="s">
        <v>19</v>
      </c>
      <c r="L14" s="13"/>
    </row>
    <row r="15" ht="20" customHeight="1" spans="1:12">
      <c r="A15" s="13">
        <v>11</v>
      </c>
      <c r="B15" s="18" t="s">
        <v>35</v>
      </c>
      <c r="C15" s="18" t="s">
        <v>36</v>
      </c>
      <c r="D15" s="15" t="s">
        <v>37</v>
      </c>
      <c r="E15" s="19">
        <v>1</v>
      </c>
      <c r="F15" s="16" t="s">
        <v>38</v>
      </c>
      <c r="G15" s="13">
        <v>77.7</v>
      </c>
      <c r="H15" s="17">
        <v>86.1</v>
      </c>
      <c r="I15" s="21">
        <f t="shared" si="0"/>
        <v>81.9</v>
      </c>
      <c r="J15" s="13">
        <f t="shared" ref="J15:J19" si="2">_xlfn.RANK.EQ(I15,$I$15:$I$19,0)</f>
        <v>1</v>
      </c>
      <c r="K15" s="13" t="s">
        <v>24</v>
      </c>
      <c r="L15" s="13"/>
    </row>
    <row r="16" ht="20" customHeight="1" spans="1:12">
      <c r="A16" s="13">
        <v>12</v>
      </c>
      <c r="B16" s="18"/>
      <c r="C16" s="18"/>
      <c r="D16" s="15"/>
      <c r="E16" s="19"/>
      <c r="F16" s="16" t="s">
        <v>39</v>
      </c>
      <c r="G16" s="13">
        <v>74.9</v>
      </c>
      <c r="H16" s="17"/>
      <c r="I16" s="21"/>
      <c r="J16" s="13"/>
      <c r="K16" s="13" t="s">
        <v>19</v>
      </c>
      <c r="L16" s="13" t="s">
        <v>22</v>
      </c>
    </row>
    <row r="17" ht="20" customHeight="1" spans="1:12">
      <c r="A17" s="13">
        <v>13</v>
      </c>
      <c r="B17" s="18"/>
      <c r="C17" s="18"/>
      <c r="D17" s="15"/>
      <c r="E17" s="19"/>
      <c r="F17" s="16" t="s">
        <v>40</v>
      </c>
      <c r="G17" s="13">
        <v>74.8</v>
      </c>
      <c r="H17" s="17">
        <v>83.2</v>
      </c>
      <c r="I17" s="21">
        <f t="shared" si="0"/>
        <v>79</v>
      </c>
      <c r="J17" s="13">
        <f t="shared" si="2"/>
        <v>2</v>
      </c>
      <c r="K17" s="13" t="s">
        <v>19</v>
      </c>
      <c r="L17" s="13"/>
    </row>
    <row r="18" ht="20" customHeight="1" spans="1:12">
      <c r="A18" s="13">
        <v>14</v>
      </c>
      <c r="B18" s="18"/>
      <c r="C18" s="18"/>
      <c r="D18" s="15"/>
      <c r="E18" s="19"/>
      <c r="F18" s="16" t="s">
        <v>41</v>
      </c>
      <c r="G18" s="13">
        <v>74.1</v>
      </c>
      <c r="H18" s="17"/>
      <c r="I18" s="21"/>
      <c r="J18" s="13"/>
      <c r="K18" s="13" t="s">
        <v>19</v>
      </c>
      <c r="L18" s="13" t="s">
        <v>22</v>
      </c>
    </row>
    <row r="19" ht="20" customHeight="1" spans="1:12">
      <c r="A19" s="13">
        <v>15</v>
      </c>
      <c r="B19" s="18"/>
      <c r="C19" s="18"/>
      <c r="D19" s="15"/>
      <c r="E19" s="19"/>
      <c r="F19" s="16" t="s">
        <v>42</v>
      </c>
      <c r="G19" s="13">
        <v>71.7</v>
      </c>
      <c r="H19" s="17">
        <v>77.2</v>
      </c>
      <c r="I19" s="21">
        <f t="shared" si="0"/>
        <v>74.45</v>
      </c>
      <c r="J19" s="13">
        <f t="shared" si="2"/>
        <v>3</v>
      </c>
      <c r="K19" s="13" t="s">
        <v>19</v>
      </c>
      <c r="L19" s="13"/>
    </row>
    <row r="20" ht="20" customHeight="1" spans="1:12">
      <c r="A20" s="13">
        <v>16</v>
      </c>
      <c r="B20" s="18" t="s">
        <v>43</v>
      </c>
      <c r="C20" s="18" t="s">
        <v>44</v>
      </c>
      <c r="D20" s="15" t="s">
        <v>45</v>
      </c>
      <c r="E20" s="19">
        <v>1</v>
      </c>
      <c r="F20" s="16" t="s">
        <v>46</v>
      </c>
      <c r="G20" s="13">
        <v>84.4</v>
      </c>
      <c r="H20" s="17">
        <v>84.3</v>
      </c>
      <c r="I20" s="21">
        <f t="shared" si="0"/>
        <v>84.35</v>
      </c>
      <c r="J20" s="13">
        <f t="shared" ref="J20:J23" si="3">_xlfn.RANK.EQ(I20,$I$20:$I$23,0)</f>
        <v>1</v>
      </c>
      <c r="K20" s="13" t="s">
        <v>24</v>
      </c>
      <c r="L20" s="13"/>
    </row>
    <row r="21" ht="20" customHeight="1" spans="1:12">
      <c r="A21" s="13">
        <v>17</v>
      </c>
      <c r="B21" s="18"/>
      <c r="C21" s="18"/>
      <c r="D21" s="15"/>
      <c r="E21" s="19"/>
      <c r="F21" s="16" t="s">
        <v>47</v>
      </c>
      <c r="G21" s="13">
        <v>77.4</v>
      </c>
      <c r="H21" s="17">
        <v>89.5</v>
      </c>
      <c r="I21" s="21">
        <f t="shared" si="0"/>
        <v>83.45</v>
      </c>
      <c r="J21" s="13">
        <f t="shared" si="3"/>
        <v>2</v>
      </c>
      <c r="K21" s="13" t="s">
        <v>19</v>
      </c>
      <c r="L21" s="13"/>
    </row>
    <row r="22" ht="20" customHeight="1" spans="1:12">
      <c r="A22" s="13">
        <v>18</v>
      </c>
      <c r="B22" s="18"/>
      <c r="C22" s="18"/>
      <c r="D22" s="15"/>
      <c r="E22" s="19"/>
      <c r="F22" s="16" t="s">
        <v>48</v>
      </c>
      <c r="G22" s="13">
        <v>74.9</v>
      </c>
      <c r="H22" s="17"/>
      <c r="I22" s="21"/>
      <c r="J22" s="13"/>
      <c r="K22" s="13" t="s">
        <v>19</v>
      </c>
      <c r="L22" s="13" t="s">
        <v>22</v>
      </c>
    </row>
    <row r="23" ht="20" customHeight="1" spans="1:12">
      <c r="A23" s="13">
        <v>19</v>
      </c>
      <c r="B23" s="18"/>
      <c r="C23" s="18"/>
      <c r="D23" s="15"/>
      <c r="E23" s="19"/>
      <c r="F23" s="16" t="s">
        <v>49</v>
      </c>
      <c r="G23" s="13">
        <v>68</v>
      </c>
      <c r="H23" s="17">
        <v>77.1</v>
      </c>
      <c r="I23" s="21">
        <f t="shared" si="0"/>
        <v>72.55</v>
      </c>
      <c r="J23" s="13">
        <f t="shared" si="3"/>
        <v>3</v>
      </c>
      <c r="K23" s="13" t="s">
        <v>19</v>
      </c>
      <c r="L23" s="13"/>
    </row>
    <row r="24" s="4" customFormat="1" ht="20" customHeight="1" spans="1:12">
      <c r="A24" s="13">
        <v>20</v>
      </c>
      <c r="B24" s="14" t="s">
        <v>50</v>
      </c>
      <c r="C24" s="14" t="s">
        <v>51</v>
      </c>
      <c r="D24" s="15" t="s">
        <v>52</v>
      </c>
      <c r="E24" s="14">
        <v>1</v>
      </c>
      <c r="F24" s="16" t="s">
        <v>53</v>
      </c>
      <c r="G24" s="13">
        <v>69.1</v>
      </c>
      <c r="H24" s="17">
        <v>82.1</v>
      </c>
      <c r="I24" s="21">
        <f t="shared" ref="I24:I87" si="4">H24*0.5+G24*0.5</f>
        <v>75.6</v>
      </c>
      <c r="J24" s="13">
        <v>1</v>
      </c>
      <c r="K24" s="13" t="s">
        <v>24</v>
      </c>
      <c r="L24" s="13"/>
    </row>
    <row r="25" s="4" customFormat="1" ht="20" customHeight="1" spans="1:12">
      <c r="A25" s="13">
        <v>21</v>
      </c>
      <c r="B25" s="14"/>
      <c r="C25" s="14"/>
      <c r="D25" s="15"/>
      <c r="E25" s="14"/>
      <c r="F25" s="16" t="s">
        <v>54</v>
      </c>
      <c r="G25" s="13">
        <v>64.2</v>
      </c>
      <c r="H25" s="17">
        <v>74.7</v>
      </c>
      <c r="I25" s="21">
        <f t="shared" si="4"/>
        <v>69.45</v>
      </c>
      <c r="J25" s="13">
        <v>2</v>
      </c>
      <c r="K25" s="13" t="s">
        <v>19</v>
      </c>
      <c r="L25" s="13"/>
    </row>
    <row r="26" s="4" customFormat="1" ht="20" customHeight="1" spans="1:12">
      <c r="A26" s="13">
        <v>22</v>
      </c>
      <c r="B26" s="14"/>
      <c r="C26" s="14" t="s">
        <v>55</v>
      </c>
      <c r="D26" s="14" t="s">
        <v>56</v>
      </c>
      <c r="E26" s="14">
        <v>1</v>
      </c>
      <c r="F26" s="16" t="s">
        <v>57</v>
      </c>
      <c r="G26" s="13">
        <v>76.4</v>
      </c>
      <c r="H26" s="17">
        <v>74.4</v>
      </c>
      <c r="I26" s="21">
        <f t="shared" si="4"/>
        <v>75.4</v>
      </c>
      <c r="J26" s="13">
        <v>1</v>
      </c>
      <c r="K26" s="13" t="s">
        <v>24</v>
      </c>
      <c r="L26" s="13"/>
    </row>
    <row r="27" s="4" customFormat="1" ht="20" customHeight="1" spans="1:12">
      <c r="A27" s="13">
        <v>23</v>
      </c>
      <c r="B27" s="14"/>
      <c r="C27" s="14"/>
      <c r="D27" s="14"/>
      <c r="E27" s="14"/>
      <c r="F27" s="16" t="s">
        <v>58</v>
      </c>
      <c r="G27" s="13">
        <v>72.3</v>
      </c>
      <c r="H27" s="17">
        <v>75.5</v>
      </c>
      <c r="I27" s="21">
        <f t="shared" si="4"/>
        <v>73.9</v>
      </c>
      <c r="J27" s="13">
        <v>2</v>
      </c>
      <c r="K27" s="13" t="s">
        <v>19</v>
      </c>
      <c r="L27" s="13"/>
    </row>
    <row r="28" s="4" customFormat="1" ht="20" customHeight="1" spans="1:12">
      <c r="A28" s="13">
        <v>24</v>
      </c>
      <c r="B28" s="14"/>
      <c r="C28" s="14"/>
      <c r="D28" s="14"/>
      <c r="E28" s="14"/>
      <c r="F28" s="16" t="s">
        <v>59</v>
      </c>
      <c r="G28" s="13">
        <v>69.8</v>
      </c>
      <c r="H28" s="17">
        <v>74.2</v>
      </c>
      <c r="I28" s="21">
        <f t="shared" si="4"/>
        <v>72</v>
      </c>
      <c r="J28" s="13">
        <v>3</v>
      </c>
      <c r="K28" s="13" t="s">
        <v>19</v>
      </c>
      <c r="L28" s="13"/>
    </row>
    <row r="29" s="4" customFormat="1" ht="20" customHeight="1" spans="1:12">
      <c r="A29" s="13">
        <v>25</v>
      </c>
      <c r="B29" s="14"/>
      <c r="C29" s="14"/>
      <c r="D29" s="14"/>
      <c r="E29" s="14"/>
      <c r="F29" s="16" t="s">
        <v>60</v>
      </c>
      <c r="G29" s="13">
        <v>65.5</v>
      </c>
      <c r="H29" s="17">
        <v>78.1</v>
      </c>
      <c r="I29" s="21">
        <f t="shared" si="4"/>
        <v>71.8</v>
      </c>
      <c r="J29" s="13">
        <v>4</v>
      </c>
      <c r="K29" s="13" t="s">
        <v>19</v>
      </c>
      <c r="L29" s="13"/>
    </row>
    <row r="30" s="4" customFormat="1" ht="20" customHeight="1" spans="1:12">
      <c r="A30" s="13">
        <v>26</v>
      </c>
      <c r="B30" s="14"/>
      <c r="C30" s="14"/>
      <c r="D30" s="14"/>
      <c r="E30" s="14"/>
      <c r="F30" s="16" t="s">
        <v>61</v>
      </c>
      <c r="G30" s="13">
        <v>63.6</v>
      </c>
      <c r="H30" s="17">
        <v>79.2</v>
      </c>
      <c r="I30" s="21">
        <f t="shared" si="4"/>
        <v>71.4</v>
      </c>
      <c r="J30" s="13">
        <v>5</v>
      </c>
      <c r="K30" s="13" t="s">
        <v>19</v>
      </c>
      <c r="L30" s="13"/>
    </row>
    <row r="31" s="4" customFormat="1" ht="20" customHeight="1" spans="1:12">
      <c r="A31" s="13">
        <v>27</v>
      </c>
      <c r="B31" s="14"/>
      <c r="C31" s="14" t="s">
        <v>62</v>
      </c>
      <c r="D31" s="14" t="s">
        <v>63</v>
      </c>
      <c r="E31" s="14">
        <v>1</v>
      </c>
      <c r="F31" s="16" t="s">
        <v>64</v>
      </c>
      <c r="G31" s="13">
        <v>60.2</v>
      </c>
      <c r="H31" s="17">
        <v>69.4</v>
      </c>
      <c r="I31" s="21">
        <f t="shared" si="4"/>
        <v>64.8</v>
      </c>
      <c r="J31" s="13">
        <v>1</v>
      </c>
      <c r="K31" s="13" t="s">
        <v>24</v>
      </c>
      <c r="L31" s="13"/>
    </row>
    <row r="32" s="4" customFormat="1" ht="20" customHeight="1" spans="1:12">
      <c r="A32" s="13">
        <v>28</v>
      </c>
      <c r="B32" s="14"/>
      <c r="C32" s="14" t="s">
        <v>65</v>
      </c>
      <c r="D32" s="14" t="s">
        <v>66</v>
      </c>
      <c r="E32" s="14">
        <v>1</v>
      </c>
      <c r="F32" s="16" t="s">
        <v>67</v>
      </c>
      <c r="G32" s="13">
        <v>64.7</v>
      </c>
      <c r="H32" s="17">
        <v>64.6</v>
      </c>
      <c r="I32" s="21">
        <f t="shared" si="4"/>
        <v>64.65</v>
      </c>
      <c r="J32" s="13">
        <v>1</v>
      </c>
      <c r="K32" s="13" t="s">
        <v>24</v>
      </c>
      <c r="L32" s="13"/>
    </row>
    <row r="33" s="4" customFormat="1" ht="20" customHeight="1" spans="1:12">
      <c r="A33" s="13">
        <v>29</v>
      </c>
      <c r="B33" s="14"/>
      <c r="C33" s="14"/>
      <c r="D33" s="14" t="s">
        <v>68</v>
      </c>
      <c r="E33" s="14">
        <v>1</v>
      </c>
      <c r="F33" s="16" t="s">
        <v>69</v>
      </c>
      <c r="G33" s="13">
        <v>75.4</v>
      </c>
      <c r="H33" s="17">
        <v>87</v>
      </c>
      <c r="I33" s="21">
        <f t="shared" si="4"/>
        <v>81.2</v>
      </c>
      <c r="J33" s="13">
        <v>1</v>
      </c>
      <c r="K33" s="13" t="s">
        <v>24</v>
      </c>
      <c r="L33" s="13"/>
    </row>
    <row r="34" s="4" customFormat="1" ht="20" customHeight="1" spans="1:12">
      <c r="A34" s="13">
        <v>30</v>
      </c>
      <c r="B34" s="14"/>
      <c r="C34" s="14"/>
      <c r="D34" s="14"/>
      <c r="E34" s="14"/>
      <c r="F34" s="16" t="s">
        <v>70</v>
      </c>
      <c r="G34" s="13">
        <v>74</v>
      </c>
      <c r="H34" s="17">
        <v>75.7</v>
      </c>
      <c r="I34" s="21">
        <f t="shared" si="4"/>
        <v>74.85</v>
      </c>
      <c r="J34" s="13">
        <v>2</v>
      </c>
      <c r="K34" s="13" t="s">
        <v>19</v>
      </c>
      <c r="L34" s="13"/>
    </row>
    <row r="35" s="4" customFormat="1" ht="20" customHeight="1" spans="1:12">
      <c r="A35" s="13">
        <v>31</v>
      </c>
      <c r="B35" s="14"/>
      <c r="C35" s="14" t="s">
        <v>71</v>
      </c>
      <c r="D35" s="14" t="s">
        <v>72</v>
      </c>
      <c r="E35" s="14">
        <v>1</v>
      </c>
      <c r="F35" s="16" t="s">
        <v>73</v>
      </c>
      <c r="G35" s="13">
        <v>63.9</v>
      </c>
      <c r="H35" s="17">
        <v>72.3</v>
      </c>
      <c r="I35" s="21">
        <f t="shared" si="4"/>
        <v>68.1</v>
      </c>
      <c r="J35" s="13">
        <v>1</v>
      </c>
      <c r="K35" s="13" t="s">
        <v>24</v>
      </c>
      <c r="L35" s="13"/>
    </row>
    <row r="36" s="4" customFormat="1" ht="20" customHeight="1" spans="1:12">
      <c r="A36" s="13">
        <v>32</v>
      </c>
      <c r="B36" s="14"/>
      <c r="C36" s="14" t="s">
        <v>74</v>
      </c>
      <c r="D36" s="14" t="s">
        <v>75</v>
      </c>
      <c r="E36" s="14">
        <v>1</v>
      </c>
      <c r="F36" s="16" t="s">
        <v>76</v>
      </c>
      <c r="G36" s="13">
        <v>68.2</v>
      </c>
      <c r="H36" s="17">
        <v>74.7</v>
      </c>
      <c r="I36" s="21">
        <f t="shared" si="4"/>
        <v>71.45</v>
      </c>
      <c r="J36" s="13">
        <v>1</v>
      </c>
      <c r="K36" s="13" t="s">
        <v>24</v>
      </c>
      <c r="L36" s="13"/>
    </row>
    <row r="37" s="4" customFormat="1" ht="20" customHeight="1" spans="1:12">
      <c r="A37" s="13">
        <v>33</v>
      </c>
      <c r="B37" s="14"/>
      <c r="C37" s="14" t="s">
        <v>77</v>
      </c>
      <c r="D37" s="26" t="s">
        <v>78</v>
      </c>
      <c r="E37" s="14">
        <v>1</v>
      </c>
      <c r="F37" s="16" t="s">
        <v>79</v>
      </c>
      <c r="G37" s="13">
        <v>72.4</v>
      </c>
      <c r="H37" s="17">
        <v>70.1</v>
      </c>
      <c r="I37" s="21">
        <f t="shared" si="4"/>
        <v>71.25</v>
      </c>
      <c r="J37" s="13">
        <v>3</v>
      </c>
      <c r="K37" s="13" t="s">
        <v>19</v>
      </c>
      <c r="L37" s="13"/>
    </row>
    <row r="38" s="4" customFormat="1" ht="20" customHeight="1" spans="1:12">
      <c r="A38" s="13">
        <v>34</v>
      </c>
      <c r="B38" s="14"/>
      <c r="C38" s="14"/>
      <c r="D38" s="14"/>
      <c r="E38" s="14"/>
      <c r="F38" s="16" t="s">
        <v>80</v>
      </c>
      <c r="G38" s="13">
        <v>71.8</v>
      </c>
      <c r="H38" s="17">
        <v>76.2</v>
      </c>
      <c r="I38" s="21">
        <f t="shared" si="4"/>
        <v>74</v>
      </c>
      <c r="J38" s="13">
        <v>2</v>
      </c>
      <c r="K38" s="13" t="s">
        <v>19</v>
      </c>
      <c r="L38" s="13"/>
    </row>
    <row r="39" s="4" customFormat="1" ht="20" customHeight="1" spans="1:12">
      <c r="A39" s="13">
        <v>35</v>
      </c>
      <c r="B39" s="14"/>
      <c r="C39" s="14"/>
      <c r="D39" s="14"/>
      <c r="E39" s="14"/>
      <c r="F39" s="16" t="s">
        <v>81</v>
      </c>
      <c r="G39" s="13">
        <v>71.7</v>
      </c>
      <c r="H39" s="17">
        <v>82</v>
      </c>
      <c r="I39" s="21">
        <f t="shared" si="4"/>
        <v>76.85</v>
      </c>
      <c r="J39" s="13">
        <v>1</v>
      </c>
      <c r="K39" s="13" t="s">
        <v>24</v>
      </c>
      <c r="L39" s="13"/>
    </row>
    <row r="40" s="4" customFormat="1" ht="18" customHeight="1" spans="1:12">
      <c r="A40" s="13">
        <v>36</v>
      </c>
      <c r="B40" s="18" t="s">
        <v>82</v>
      </c>
      <c r="C40" s="18" t="s">
        <v>83</v>
      </c>
      <c r="D40" s="27" t="s">
        <v>84</v>
      </c>
      <c r="E40" s="18">
        <v>1</v>
      </c>
      <c r="F40" s="16" t="s">
        <v>85</v>
      </c>
      <c r="G40" s="13">
        <v>72.7</v>
      </c>
      <c r="H40" s="17">
        <v>81.4</v>
      </c>
      <c r="I40" s="21">
        <f t="shared" si="4"/>
        <v>77.05</v>
      </c>
      <c r="J40" s="13">
        <v>1</v>
      </c>
      <c r="K40" s="13" t="s">
        <v>24</v>
      </c>
      <c r="L40" s="13"/>
    </row>
    <row r="41" s="4" customFormat="1" ht="18" customHeight="1" spans="1:12">
      <c r="A41" s="13">
        <v>37</v>
      </c>
      <c r="B41" s="18"/>
      <c r="C41" s="18"/>
      <c r="D41" s="18"/>
      <c r="E41" s="18"/>
      <c r="F41" s="16" t="s">
        <v>86</v>
      </c>
      <c r="G41" s="13">
        <v>68.9</v>
      </c>
      <c r="H41" s="17">
        <v>76.4</v>
      </c>
      <c r="I41" s="21">
        <f t="shared" si="4"/>
        <v>72.65</v>
      </c>
      <c r="J41" s="13">
        <v>3</v>
      </c>
      <c r="K41" s="13" t="s">
        <v>19</v>
      </c>
      <c r="L41" s="13"/>
    </row>
    <row r="42" s="4" customFormat="1" ht="18" customHeight="1" spans="1:12">
      <c r="A42" s="13">
        <v>38</v>
      </c>
      <c r="B42" s="18"/>
      <c r="C42" s="18"/>
      <c r="D42" s="18"/>
      <c r="E42" s="18"/>
      <c r="F42" s="16" t="s">
        <v>87</v>
      </c>
      <c r="G42" s="13">
        <v>68.7</v>
      </c>
      <c r="H42" s="17">
        <v>82.3</v>
      </c>
      <c r="I42" s="21">
        <f t="shared" si="4"/>
        <v>75.5</v>
      </c>
      <c r="J42" s="13">
        <v>2</v>
      </c>
      <c r="K42" s="13" t="s">
        <v>19</v>
      </c>
      <c r="L42" s="13"/>
    </row>
    <row r="43" s="4" customFormat="1" ht="18" customHeight="1" spans="1:12">
      <c r="A43" s="13">
        <v>39</v>
      </c>
      <c r="B43" s="18"/>
      <c r="C43" s="18"/>
      <c r="D43" s="18"/>
      <c r="E43" s="18"/>
      <c r="F43" s="16" t="s">
        <v>88</v>
      </c>
      <c r="G43" s="13">
        <v>68.1</v>
      </c>
      <c r="H43" s="17">
        <v>74.2</v>
      </c>
      <c r="I43" s="21">
        <f t="shared" si="4"/>
        <v>71.15</v>
      </c>
      <c r="J43" s="13">
        <v>4</v>
      </c>
      <c r="K43" s="13" t="s">
        <v>19</v>
      </c>
      <c r="L43" s="13"/>
    </row>
    <row r="44" s="4" customFormat="1" ht="18" customHeight="1" spans="1:12">
      <c r="A44" s="13">
        <v>40</v>
      </c>
      <c r="B44" s="18"/>
      <c r="C44" s="18"/>
      <c r="D44" s="18"/>
      <c r="E44" s="18"/>
      <c r="F44" s="16" t="s">
        <v>89</v>
      </c>
      <c r="G44" s="13">
        <v>65.6</v>
      </c>
      <c r="H44" s="17"/>
      <c r="I44" s="21"/>
      <c r="J44" s="13"/>
      <c r="K44" s="13" t="s">
        <v>19</v>
      </c>
      <c r="L44" s="13" t="s">
        <v>22</v>
      </c>
    </row>
    <row r="45" s="4" customFormat="1" ht="18" customHeight="1" spans="1:12">
      <c r="A45" s="13">
        <v>41</v>
      </c>
      <c r="B45" s="18" t="s">
        <v>90</v>
      </c>
      <c r="C45" s="18" t="s">
        <v>91</v>
      </c>
      <c r="D45" s="27" t="s">
        <v>92</v>
      </c>
      <c r="E45" s="18">
        <v>1</v>
      </c>
      <c r="F45" s="16" t="s">
        <v>93</v>
      </c>
      <c r="G45" s="13">
        <v>75.8</v>
      </c>
      <c r="H45" s="17">
        <v>78.7</v>
      </c>
      <c r="I45" s="21">
        <f t="shared" si="4"/>
        <v>77.25</v>
      </c>
      <c r="J45" s="13">
        <v>1</v>
      </c>
      <c r="K45" s="13" t="s">
        <v>24</v>
      </c>
      <c r="L45" s="13"/>
    </row>
    <row r="46" s="4" customFormat="1" ht="18" customHeight="1" spans="1:12">
      <c r="A46" s="13">
        <v>42</v>
      </c>
      <c r="B46" s="18"/>
      <c r="C46" s="18"/>
      <c r="D46" s="18"/>
      <c r="E46" s="18"/>
      <c r="F46" s="16" t="s">
        <v>94</v>
      </c>
      <c r="G46" s="13">
        <v>69.5</v>
      </c>
      <c r="H46" s="17">
        <v>80.1</v>
      </c>
      <c r="I46" s="21">
        <f t="shared" si="4"/>
        <v>74.8</v>
      </c>
      <c r="J46" s="13">
        <v>2</v>
      </c>
      <c r="K46" s="13" t="s">
        <v>19</v>
      </c>
      <c r="L46" s="13"/>
    </row>
    <row r="47" s="4" customFormat="1" ht="18" customHeight="1" spans="1:12">
      <c r="A47" s="13">
        <v>43</v>
      </c>
      <c r="B47" s="18"/>
      <c r="C47" s="18"/>
      <c r="D47" s="18"/>
      <c r="E47" s="18"/>
      <c r="F47" s="16" t="s">
        <v>95</v>
      </c>
      <c r="G47" s="13">
        <v>67.7</v>
      </c>
      <c r="H47" s="17">
        <v>76.9</v>
      </c>
      <c r="I47" s="21">
        <f t="shared" si="4"/>
        <v>72.3</v>
      </c>
      <c r="J47" s="13">
        <v>3</v>
      </c>
      <c r="K47" s="13" t="s">
        <v>19</v>
      </c>
      <c r="L47" s="13"/>
    </row>
    <row r="48" s="4" customFormat="1" ht="18" customHeight="1" spans="1:12">
      <c r="A48" s="13">
        <v>44</v>
      </c>
      <c r="B48" s="18"/>
      <c r="C48" s="18"/>
      <c r="D48" s="18"/>
      <c r="E48" s="18"/>
      <c r="F48" s="16" t="s">
        <v>96</v>
      </c>
      <c r="G48" s="13">
        <v>61.1</v>
      </c>
      <c r="H48" s="17"/>
      <c r="I48" s="21"/>
      <c r="J48" s="13"/>
      <c r="K48" s="13" t="s">
        <v>19</v>
      </c>
      <c r="L48" s="13" t="s">
        <v>22</v>
      </c>
    </row>
    <row r="49" s="4" customFormat="1" ht="18" customHeight="1" spans="1:12">
      <c r="A49" s="13">
        <v>45</v>
      </c>
      <c r="B49" s="18"/>
      <c r="C49" s="18"/>
      <c r="D49" s="18"/>
      <c r="E49" s="18"/>
      <c r="F49" s="16" t="s">
        <v>97</v>
      </c>
      <c r="G49" s="13">
        <v>61.1</v>
      </c>
      <c r="H49" s="17"/>
      <c r="I49" s="21"/>
      <c r="J49" s="13"/>
      <c r="K49" s="13" t="s">
        <v>19</v>
      </c>
      <c r="L49" s="13" t="s">
        <v>22</v>
      </c>
    </row>
    <row r="50" s="4" customFormat="1" ht="18" customHeight="1" spans="1:12">
      <c r="A50" s="13">
        <v>46</v>
      </c>
      <c r="B50" s="18" t="s">
        <v>98</v>
      </c>
      <c r="C50" s="18" t="s">
        <v>99</v>
      </c>
      <c r="D50" s="27" t="s">
        <v>100</v>
      </c>
      <c r="E50" s="18">
        <v>1</v>
      </c>
      <c r="F50" s="16" t="s">
        <v>101</v>
      </c>
      <c r="G50" s="13">
        <v>77.5</v>
      </c>
      <c r="H50" s="17">
        <v>81.5</v>
      </c>
      <c r="I50" s="21">
        <f t="shared" si="4"/>
        <v>79.5</v>
      </c>
      <c r="J50" s="13">
        <v>1</v>
      </c>
      <c r="K50" s="13" t="s">
        <v>24</v>
      </c>
      <c r="L50" s="13"/>
    </row>
    <row r="51" s="4" customFormat="1" ht="18" customHeight="1" spans="1:12">
      <c r="A51" s="13">
        <v>47</v>
      </c>
      <c r="B51" s="18"/>
      <c r="C51" s="18"/>
      <c r="D51" s="18"/>
      <c r="E51" s="18"/>
      <c r="F51" s="16" t="s">
        <v>102</v>
      </c>
      <c r="G51" s="13">
        <v>76.4</v>
      </c>
      <c r="H51" s="17">
        <v>76.9</v>
      </c>
      <c r="I51" s="21">
        <f t="shared" si="4"/>
        <v>76.65</v>
      </c>
      <c r="J51" s="13">
        <v>2</v>
      </c>
      <c r="K51" s="13" t="s">
        <v>19</v>
      </c>
      <c r="L51" s="13"/>
    </row>
    <row r="52" s="4" customFormat="1" ht="18" customHeight="1" spans="1:12">
      <c r="A52" s="13">
        <v>48</v>
      </c>
      <c r="B52" s="18"/>
      <c r="C52" s="18"/>
      <c r="D52" s="18"/>
      <c r="E52" s="18"/>
      <c r="F52" s="16" t="s">
        <v>103</v>
      </c>
      <c r="G52" s="13">
        <v>70.5</v>
      </c>
      <c r="H52" s="17">
        <v>72.4</v>
      </c>
      <c r="I52" s="21">
        <f t="shared" si="4"/>
        <v>71.45</v>
      </c>
      <c r="J52" s="13">
        <v>5</v>
      </c>
      <c r="K52" s="13" t="s">
        <v>19</v>
      </c>
      <c r="L52" s="13"/>
    </row>
    <row r="53" s="4" customFormat="1" ht="18" customHeight="1" spans="1:12">
      <c r="A53" s="13">
        <v>49</v>
      </c>
      <c r="B53" s="18"/>
      <c r="C53" s="18"/>
      <c r="D53" s="18"/>
      <c r="E53" s="18"/>
      <c r="F53" s="16" t="s">
        <v>104</v>
      </c>
      <c r="G53" s="13">
        <v>68.3</v>
      </c>
      <c r="H53" s="17">
        <v>78.5</v>
      </c>
      <c r="I53" s="21">
        <f t="shared" si="4"/>
        <v>73.4</v>
      </c>
      <c r="J53" s="13">
        <v>4</v>
      </c>
      <c r="K53" s="13" t="s">
        <v>19</v>
      </c>
      <c r="L53" s="13"/>
    </row>
    <row r="54" s="4" customFormat="1" ht="18" customHeight="1" spans="1:12">
      <c r="A54" s="13">
        <v>50</v>
      </c>
      <c r="B54" s="18"/>
      <c r="C54" s="18"/>
      <c r="D54" s="18"/>
      <c r="E54" s="18"/>
      <c r="F54" s="16" t="s">
        <v>105</v>
      </c>
      <c r="G54" s="13">
        <v>67.8</v>
      </c>
      <c r="H54" s="17">
        <v>79.7</v>
      </c>
      <c r="I54" s="21">
        <f t="shared" si="4"/>
        <v>73.75</v>
      </c>
      <c r="J54" s="13">
        <v>3</v>
      </c>
      <c r="K54" s="13" t="s">
        <v>19</v>
      </c>
      <c r="L54" s="13"/>
    </row>
    <row r="55" s="4" customFormat="1" ht="18" customHeight="1" spans="1:12">
      <c r="A55" s="13">
        <v>51</v>
      </c>
      <c r="B55" s="18" t="s">
        <v>106</v>
      </c>
      <c r="C55" s="18" t="s">
        <v>107</v>
      </c>
      <c r="D55" s="18" t="s">
        <v>108</v>
      </c>
      <c r="E55" s="18">
        <v>1</v>
      </c>
      <c r="F55" s="16" t="s">
        <v>109</v>
      </c>
      <c r="G55" s="13">
        <v>75.9</v>
      </c>
      <c r="H55" s="17"/>
      <c r="I55" s="21"/>
      <c r="J55" s="13"/>
      <c r="K55" s="13" t="s">
        <v>19</v>
      </c>
      <c r="L55" s="13" t="s">
        <v>22</v>
      </c>
    </row>
    <row r="56" s="4" customFormat="1" ht="18" customHeight="1" spans="1:12">
      <c r="A56" s="13">
        <v>52</v>
      </c>
      <c r="B56" s="18"/>
      <c r="C56" s="18"/>
      <c r="D56" s="18"/>
      <c r="E56" s="18"/>
      <c r="F56" s="16" t="s">
        <v>110</v>
      </c>
      <c r="G56" s="13">
        <v>69.6</v>
      </c>
      <c r="H56" s="17">
        <v>79</v>
      </c>
      <c r="I56" s="21">
        <f t="shared" si="4"/>
        <v>74.3</v>
      </c>
      <c r="J56" s="13">
        <v>1</v>
      </c>
      <c r="K56" s="13" t="s">
        <v>24</v>
      </c>
      <c r="L56" s="13"/>
    </row>
    <row r="57" s="4" customFormat="1" ht="18" customHeight="1" spans="1:12">
      <c r="A57" s="13">
        <v>53</v>
      </c>
      <c r="B57" s="18"/>
      <c r="C57" s="18"/>
      <c r="D57" s="18"/>
      <c r="E57" s="18"/>
      <c r="F57" s="16" t="s">
        <v>111</v>
      </c>
      <c r="G57" s="13">
        <v>65.2</v>
      </c>
      <c r="H57" s="17">
        <v>67.8</v>
      </c>
      <c r="I57" s="21">
        <f t="shared" si="4"/>
        <v>66.5</v>
      </c>
      <c r="J57" s="13">
        <v>2</v>
      </c>
      <c r="K57" s="13" t="s">
        <v>19</v>
      </c>
      <c r="L57" s="13"/>
    </row>
    <row r="58" s="4" customFormat="1" ht="18" customHeight="1" spans="1:12">
      <c r="A58" s="13">
        <v>54</v>
      </c>
      <c r="B58" s="18"/>
      <c r="C58" s="18"/>
      <c r="D58" s="18"/>
      <c r="E58" s="18"/>
      <c r="F58" s="16" t="s">
        <v>112</v>
      </c>
      <c r="G58" s="13">
        <v>60.4</v>
      </c>
      <c r="H58" s="17">
        <v>70.1</v>
      </c>
      <c r="I58" s="21">
        <f t="shared" si="4"/>
        <v>65.25</v>
      </c>
      <c r="J58" s="13">
        <v>3</v>
      </c>
      <c r="K58" s="13" t="s">
        <v>19</v>
      </c>
      <c r="L58" s="13"/>
    </row>
    <row r="59" s="5" customFormat="1" ht="20" customHeight="1" spans="1:12">
      <c r="A59" s="13">
        <v>55</v>
      </c>
      <c r="B59" s="18" t="s">
        <v>113</v>
      </c>
      <c r="C59" s="15" t="s">
        <v>114</v>
      </c>
      <c r="D59" s="16" t="s">
        <v>115</v>
      </c>
      <c r="E59" s="18">
        <v>1</v>
      </c>
      <c r="F59" s="16" t="s">
        <v>116</v>
      </c>
      <c r="G59" s="13">
        <v>71.1</v>
      </c>
      <c r="H59" s="17">
        <v>83.2</v>
      </c>
      <c r="I59" s="21">
        <f t="shared" si="4"/>
        <v>77.15</v>
      </c>
      <c r="J59" s="13">
        <v>1</v>
      </c>
      <c r="K59" s="13" t="s">
        <v>24</v>
      </c>
      <c r="L59" s="13"/>
    </row>
    <row r="60" s="5" customFormat="1" ht="20" customHeight="1" spans="1:12">
      <c r="A60" s="13">
        <v>56</v>
      </c>
      <c r="B60" s="18"/>
      <c r="C60" s="15"/>
      <c r="D60" s="16"/>
      <c r="E60" s="18"/>
      <c r="F60" s="16" t="s">
        <v>117</v>
      </c>
      <c r="G60" s="13">
        <v>69.5</v>
      </c>
      <c r="H60" s="17">
        <v>78.7</v>
      </c>
      <c r="I60" s="21">
        <f t="shared" si="4"/>
        <v>74.1</v>
      </c>
      <c r="J60" s="13">
        <v>2</v>
      </c>
      <c r="K60" s="13" t="s">
        <v>19</v>
      </c>
      <c r="L60" s="13"/>
    </row>
    <row r="61" s="5" customFormat="1" ht="20" customHeight="1" spans="1:12">
      <c r="A61" s="13">
        <v>57</v>
      </c>
      <c r="B61" s="18"/>
      <c r="C61" s="15"/>
      <c r="D61" s="16"/>
      <c r="E61" s="18"/>
      <c r="F61" s="16" t="s">
        <v>118</v>
      </c>
      <c r="G61" s="13">
        <v>68.6</v>
      </c>
      <c r="H61" s="17">
        <v>72.3</v>
      </c>
      <c r="I61" s="21">
        <f t="shared" si="4"/>
        <v>70.45</v>
      </c>
      <c r="J61" s="13">
        <v>3</v>
      </c>
      <c r="K61" s="13" t="s">
        <v>19</v>
      </c>
      <c r="L61" s="13"/>
    </row>
    <row r="62" s="5" customFormat="1" ht="20" customHeight="1" spans="1:12">
      <c r="A62" s="13">
        <v>58</v>
      </c>
      <c r="B62" s="18"/>
      <c r="C62" s="15"/>
      <c r="D62" s="16"/>
      <c r="E62" s="18"/>
      <c r="F62" s="16" t="s">
        <v>119</v>
      </c>
      <c r="G62" s="13">
        <v>65.6</v>
      </c>
      <c r="H62" s="17">
        <v>73.3</v>
      </c>
      <c r="I62" s="21">
        <f t="shared" si="4"/>
        <v>69.45</v>
      </c>
      <c r="J62" s="13">
        <v>4</v>
      </c>
      <c r="K62" s="13" t="s">
        <v>19</v>
      </c>
      <c r="L62" s="13"/>
    </row>
    <row r="63" s="5" customFormat="1" ht="20" customHeight="1" spans="1:12">
      <c r="A63" s="13">
        <v>59</v>
      </c>
      <c r="B63" s="18"/>
      <c r="C63" s="15"/>
      <c r="D63" s="16"/>
      <c r="E63" s="18"/>
      <c r="F63" s="16" t="s">
        <v>120</v>
      </c>
      <c r="G63" s="13">
        <v>65.5</v>
      </c>
      <c r="H63" s="17"/>
      <c r="I63" s="21"/>
      <c r="J63" s="13"/>
      <c r="K63" s="13" t="s">
        <v>19</v>
      </c>
      <c r="L63" s="13" t="s">
        <v>22</v>
      </c>
    </row>
    <row r="64" s="5" customFormat="1" ht="20" customHeight="1" spans="1:12">
      <c r="A64" s="13">
        <v>60</v>
      </c>
      <c r="B64" s="18" t="s">
        <v>121</v>
      </c>
      <c r="C64" s="15" t="s">
        <v>122</v>
      </c>
      <c r="D64" s="28" t="s">
        <v>123</v>
      </c>
      <c r="E64" s="18">
        <v>1</v>
      </c>
      <c r="F64" s="16" t="s">
        <v>124</v>
      </c>
      <c r="G64" s="13">
        <v>68.8</v>
      </c>
      <c r="H64" s="17">
        <v>80.7</v>
      </c>
      <c r="I64" s="21">
        <f t="shared" si="4"/>
        <v>74.75</v>
      </c>
      <c r="J64" s="13">
        <v>1</v>
      </c>
      <c r="K64" s="13" t="s">
        <v>24</v>
      </c>
      <c r="L64" s="13"/>
    </row>
    <row r="65" s="5" customFormat="1" ht="20" customHeight="1" spans="1:12">
      <c r="A65" s="13">
        <v>61</v>
      </c>
      <c r="B65" s="18"/>
      <c r="C65" s="15"/>
      <c r="D65" s="16"/>
      <c r="E65" s="18"/>
      <c r="F65" s="16" t="s">
        <v>125</v>
      </c>
      <c r="G65" s="13">
        <v>68</v>
      </c>
      <c r="H65" s="17">
        <v>72.4</v>
      </c>
      <c r="I65" s="21">
        <f t="shared" si="4"/>
        <v>70.2</v>
      </c>
      <c r="J65" s="13">
        <v>3</v>
      </c>
      <c r="K65" s="13" t="s">
        <v>19</v>
      </c>
      <c r="L65" s="13"/>
    </row>
    <row r="66" s="5" customFormat="1" ht="20" customHeight="1" spans="1:12">
      <c r="A66" s="13">
        <v>62</v>
      </c>
      <c r="B66" s="18"/>
      <c r="C66" s="15"/>
      <c r="D66" s="16"/>
      <c r="E66" s="18"/>
      <c r="F66" s="16" t="s">
        <v>126</v>
      </c>
      <c r="G66" s="13">
        <v>67.1</v>
      </c>
      <c r="H66" s="17">
        <v>77.1</v>
      </c>
      <c r="I66" s="21">
        <f t="shared" si="4"/>
        <v>72.1</v>
      </c>
      <c r="J66" s="13">
        <v>2</v>
      </c>
      <c r="K66" s="13" t="s">
        <v>19</v>
      </c>
      <c r="L66" s="13"/>
    </row>
    <row r="67" s="5" customFormat="1" ht="20" customHeight="1" spans="1:12">
      <c r="A67" s="13">
        <v>63</v>
      </c>
      <c r="B67" s="18" t="s">
        <v>127</v>
      </c>
      <c r="C67" s="15" t="s">
        <v>128</v>
      </c>
      <c r="D67" s="16" t="s">
        <v>129</v>
      </c>
      <c r="E67" s="18">
        <v>1</v>
      </c>
      <c r="F67" s="16" t="s">
        <v>130</v>
      </c>
      <c r="G67" s="13">
        <v>68.7</v>
      </c>
      <c r="H67" s="17">
        <v>82.7</v>
      </c>
      <c r="I67" s="21">
        <f t="shared" si="4"/>
        <v>75.7</v>
      </c>
      <c r="J67" s="13">
        <v>1</v>
      </c>
      <c r="K67" s="13" t="s">
        <v>24</v>
      </c>
      <c r="L67" s="13"/>
    </row>
    <row r="68" s="5" customFormat="1" ht="20" customHeight="1" spans="1:12">
      <c r="A68" s="13">
        <v>64</v>
      </c>
      <c r="B68" s="18"/>
      <c r="C68" s="15"/>
      <c r="D68" s="16"/>
      <c r="E68" s="18"/>
      <c r="F68" s="16" t="s">
        <v>131</v>
      </c>
      <c r="G68" s="13">
        <v>66.9</v>
      </c>
      <c r="H68" s="17">
        <v>73.6</v>
      </c>
      <c r="I68" s="21">
        <f t="shared" si="4"/>
        <v>70.25</v>
      </c>
      <c r="J68" s="13">
        <v>3</v>
      </c>
      <c r="K68" s="13" t="s">
        <v>19</v>
      </c>
      <c r="L68" s="13"/>
    </row>
    <row r="69" s="5" customFormat="1" ht="20" customHeight="1" spans="1:12">
      <c r="A69" s="13">
        <v>65</v>
      </c>
      <c r="B69" s="18"/>
      <c r="C69" s="15"/>
      <c r="D69" s="16"/>
      <c r="E69" s="18"/>
      <c r="F69" s="16" t="s">
        <v>132</v>
      </c>
      <c r="G69" s="13">
        <v>62.3</v>
      </c>
      <c r="H69" s="17">
        <v>80.2</v>
      </c>
      <c r="I69" s="21">
        <f t="shared" si="4"/>
        <v>71.25</v>
      </c>
      <c r="J69" s="13">
        <v>2</v>
      </c>
      <c r="K69" s="13" t="s">
        <v>19</v>
      </c>
      <c r="L69" s="13"/>
    </row>
    <row r="70" s="5" customFormat="1" ht="20" customHeight="1" spans="1:12">
      <c r="A70" s="13">
        <v>66</v>
      </c>
      <c r="B70" s="18" t="s">
        <v>133</v>
      </c>
      <c r="C70" s="15" t="s">
        <v>134</v>
      </c>
      <c r="D70" s="16" t="s">
        <v>135</v>
      </c>
      <c r="E70" s="18">
        <v>1</v>
      </c>
      <c r="F70" s="16" t="s">
        <v>136</v>
      </c>
      <c r="G70" s="13">
        <v>74.6</v>
      </c>
      <c r="H70" s="17">
        <v>72.9</v>
      </c>
      <c r="I70" s="21">
        <f t="shared" si="4"/>
        <v>73.75</v>
      </c>
      <c r="J70" s="13">
        <v>3</v>
      </c>
      <c r="K70" s="13" t="s">
        <v>19</v>
      </c>
      <c r="L70" s="13"/>
    </row>
    <row r="71" s="5" customFormat="1" ht="20" customHeight="1" spans="1:12">
      <c r="A71" s="13">
        <v>67</v>
      </c>
      <c r="B71" s="18"/>
      <c r="C71" s="15"/>
      <c r="D71" s="16"/>
      <c r="E71" s="18"/>
      <c r="F71" s="16" t="s">
        <v>137</v>
      </c>
      <c r="G71" s="13">
        <v>73</v>
      </c>
      <c r="H71" s="17">
        <v>77.9</v>
      </c>
      <c r="I71" s="21">
        <f t="shared" si="4"/>
        <v>75.45</v>
      </c>
      <c r="J71" s="13">
        <v>2</v>
      </c>
      <c r="K71" s="13" t="s">
        <v>19</v>
      </c>
      <c r="L71" s="13"/>
    </row>
    <row r="72" s="5" customFormat="1" ht="20" customHeight="1" spans="1:12">
      <c r="A72" s="13">
        <v>68</v>
      </c>
      <c r="B72" s="18"/>
      <c r="C72" s="15"/>
      <c r="D72" s="16"/>
      <c r="E72" s="18"/>
      <c r="F72" s="16" t="s">
        <v>138</v>
      </c>
      <c r="G72" s="13">
        <v>71.9</v>
      </c>
      <c r="H72" s="17">
        <v>85.5</v>
      </c>
      <c r="I72" s="21">
        <f t="shared" si="4"/>
        <v>78.7</v>
      </c>
      <c r="J72" s="13">
        <v>1</v>
      </c>
      <c r="K72" s="13" t="s">
        <v>24</v>
      </c>
      <c r="L72" s="13"/>
    </row>
    <row r="73" s="5" customFormat="1" ht="20" customHeight="1" spans="1:12">
      <c r="A73" s="13">
        <v>69</v>
      </c>
      <c r="B73" s="18"/>
      <c r="C73" s="15"/>
      <c r="D73" s="16"/>
      <c r="E73" s="18"/>
      <c r="F73" s="16" t="s">
        <v>139</v>
      </c>
      <c r="G73" s="13">
        <v>63.5</v>
      </c>
      <c r="H73" s="17">
        <v>82.3</v>
      </c>
      <c r="I73" s="21">
        <f t="shared" si="4"/>
        <v>72.9</v>
      </c>
      <c r="J73" s="13">
        <v>4</v>
      </c>
      <c r="K73" s="13" t="s">
        <v>19</v>
      </c>
      <c r="L73" s="13"/>
    </row>
    <row r="74" s="5" customFormat="1" ht="20" customHeight="1" spans="1:12">
      <c r="A74" s="13">
        <v>70</v>
      </c>
      <c r="B74" s="18" t="s">
        <v>140</v>
      </c>
      <c r="C74" s="15" t="s">
        <v>141</v>
      </c>
      <c r="D74" s="16" t="s">
        <v>142</v>
      </c>
      <c r="E74" s="18">
        <v>1</v>
      </c>
      <c r="F74" s="16" t="s">
        <v>143</v>
      </c>
      <c r="G74" s="13">
        <v>80.6</v>
      </c>
      <c r="H74" s="17">
        <v>83.1</v>
      </c>
      <c r="I74" s="21">
        <f t="shared" si="4"/>
        <v>81.85</v>
      </c>
      <c r="J74" s="13">
        <v>1</v>
      </c>
      <c r="K74" s="13" t="s">
        <v>24</v>
      </c>
      <c r="L74" s="13"/>
    </row>
    <row r="75" s="5" customFormat="1" ht="20" customHeight="1" spans="1:12">
      <c r="A75" s="13">
        <v>71</v>
      </c>
      <c r="B75" s="18"/>
      <c r="C75" s="15"/>
      <c r="D75" s="16"/>
      <c r="E75" s="18"/>
      <c r="F75" s="16" t="s">
        <v>144</v>
      </c>
      <c r="G75" s="13">
        <v>73.4</v>
      </c>
      <c r="H75" s="17">
        <v>82.3</v>
      </c>
      <c r="I75" s="21">
        <f t="shared" si="4"/>
        <v>77.85</v>
      </c>
      <c r="J75" s="13">
        <v>2</v>
      </c>
      <c r="K75" s="13" t="s">
        <v>19</v>
      </c>
      <c r="L75" s="13"/>
    </row>
    <row r="76" s="5" customFormat="1" ht="20" customHeight="1" spans="1:12">
      <c r="A76" s="13">
        <v>72</v>
      </c>
      <c r="B76" s="18"/>
      <c r="C76" s="15"/>
      <c r="D76" s="16"/>
      <c r="E76" s="18"/>
      <c r="F76" s="16" t="s">
        <v>145</v>
      </c>
      <c r="G76" s="13">
        <v>70</v>
      </c>
      <c r="H76" s="17">
        <v>80.1</v>
      </c>
      <c r="I76" s="21">
        <f t="shared" si="4"/>
        <v>75.05</v>
      </c>
      <c r="J76" s="13">
        <v>3</v>
      </c>
      <c r="K76" s="13" t="s">
        <v>19</v>
      </c>
      <c r="L76" s="13"/>
    </row>
    <row r="77" s="5" customFormat="1" ht="20" customHeight="1" spans="1:12">
      <c r="A77" s="13">
        <v>73</v>
      </c>
      <c r="B77" s="18"/>
      <c r="C77" s="15"/>
      <c r="D77" s="16"/>
      <c r="E77" s="18"/>
      <c r="F77" s="16" t="s">
        <v>146</v>
      </c>
      <c r="G77" s="13">
        <v>67.4</v>
      </c>
      <c r="H77" s="17">
        <v>81.4</v>
      </c>
      <c r="I77" s="21">
        <f t="shared" si="4"/>
        <v>74.4</v>
      </c>
      <c r="J77" s="13">
        <v>4</v>
      </c>
      <c r="K77" s="13" t="s">
        <v>19</v>
      </c>
      <c r="L77" s="13"/>
    </row>
    <row r="78" s="5" customFormat="1" ht="20" customHeight="1" spans="1:12">
      <c r="A78" s="13">
        <v>74</v>
      </c>
      <c r="B78" s="18"/>
      <c r="C78" s="15"/>
      <c r="D78" s="16"/>
      <c r="E78" s="18"/>
      <c r="F78" s="16" t="s">
        <v>147</v>
      </c>
      <c r="G78" s="13">
        <v>61.8</v>
      </c>
      <c r="H78" s="17">
        <v>74.2</v>
      </c>
      <c r="I78" s="21">
        <f t="shared" si="4"/>
        <v>68</v>
      </c>
      <c r="J78" s="13">
        <v>5</v>
      </c>
      <c r="K78" s="13" t="s">
        <v>19</v>
      </c>
      <c r="L78" s="13"/>
    </row>
    <row r="79" s="5" customFormat="1" ht="20" customHeight="1" spans="1:12">
      <c r="A79" s="13">
        <v>75</v>
      </c>
      <c r="B79" s="14" t="s">
        <v>148</v>
      </c>
      <c r="C79" s="14" t="s">
        <v>149</v>
      </c>
      <c r="D79" s="26" t="s">
        <v>150</v>
      </c>
      <c r="E79" s="14">
        <v>1</v>
      </c>
      <c r="F79" s="16" t="s">
        <v>151</v>
      </c>
      <c r="G79" s="13">
        <v>72.4</v>
      </c>
      <c r="H79" s="17">
        <v>81.1</v>
      </c>
      <c r="I79" s="21">
        <f t="shared" si="4"/>
        <v>76.75</v>
      </c>
      <c r="J79" s="13">
        <v>2</v>
      </c>
      <c r="K79" s="13" t="s">
        <v>19</v>
      </c>
      <c r="L79" s="13"/>
    </row>
    <row r="80" s="5" customFormat="1" ht="20" customHeight="1" spans="1:12">
      <c r="A80" s="13">
        <v>76</v>
      </c>
      <c r="B80" s="14"/>
      <c r="C80" s="14"/>
      <c r="D80" s="14"/>
      <c r="E80" s="14"/>
      <c r="F80" s="16" t="s">
        <v>152</v>
      </c>
      <c r="G80" s="13">
        <v>70.3</v>
      </c>
      <c r="H80" s="17">
        <v>83.8</v>
      </c>
      <c r="I80" s="21">
        <f t="shared" si="4"/>
        <v>77.05</v>
      </c>
      <c r="J80" s="13">
        <v>1</v>
      </c>
      <c r="K80" s="13" t="s">
        <v>24</v>
      </c>
      <c r="L80" s="13"/>
    </row>
    <row r="81" s="5" customFormat="1" ht="20" customHeight="1" spans="1:12">
      <c r="A81" s="13">
        <v>77</v>
      </c>
      <c r="B81" s="14"/>
      <c r="C81" s="14"/>
      <c r="D81" s="14"/>
      <c r="E81" s="14"/>
      <c r="F81" s="16" t="s">
        <v>153</v>
      </c>
      <c r="G81" s="13">
        <v>68.1</v>
      </c>
      <c r="H81" s="17">
        <v>76.9</v>
      </c>
      <c r="I81" s="21">
        <f t="shared" si="4"/>
        <v>72.5</v>
      </c>
      <c r="J81" s="13">
        <v>3</v>
      </c>
      <c r="K81" s="13" t="s">
        <v>19</v>
      </c>
      <c r="L81" s="13"/>
    </row>
    <row r="82" s="5" customFormat="1" ht="20" customHeight="1" spans="1:12">
      <c r="A82" s="13">
        <v>78</v>
      </c>
      <c r="B82" s="14"/>
      <c r="C82" s="14"/>
      <c r="D82" s="14"/>
      <c r="E82" s="14"/>
      <c r="F82" s="16" t="s">
        <v>154</v>
      </c>
      <c r="G82" s="13">
        <v>64.7</v>
      </c>
      <c r="H82" s="17"/>
      <c r="I82" s="21"/>
      <c r="J82" s="13"/>
      <c r="K82" s="13" t="s">
        <v>19</v>
      </c>
      <c r="L82" s="13" t="s">
        <v>22</v>
      </c>
    </row>
    <row r="83" s="5" customFormat="1" ht="20" customHeight="1" spans="1:12">
      <c r="A83" s="13">
        <v>79</v>
      </c>
      <c r="B83" s="18" t="s">
        <v>155</v>
      </c>
      <c r="C83" s="15" t="s">
        <v>156</v>
      </c>
      <c r="D83" s="26" t="s">
        <v>157</v>
      </c>
      <c r="E83" s="23">
        <v>1</v>
      </c>
      <c r="F83" s="16" t="s">
        <v>158</v>
      </c>
      <c r="G83" s="13">
        <v>67</v>
      </c>
      <c r="H83" s="17">
        <v>82.3</v>
      </c>
      <c r="I83" s="21">
        <f t="shared" si="4"/>
        <v>74.65</v>
      </c>
      <c r="J83" s="13">
        <v>1</v>
      </c>
      <c r="K83" s="13" t="s">
        <v>24</v>
      </c>
      <c r="L83" s="13"/>
    </row>
    <row r="84" s="5" customFormat="1" ht="20" customHeight="1" spans="1:12">
      <c r="A84" s="13">
        <v>80</v>
      </c>
      <c r="B84" s="18"/>
      <c r="C84" s="15"/>
      <c r="D84" s="14"/>
      <c r="E84" s="23"/>
      <c r="F84" s="16" t="s">
        <v>159</v>
      </c>
      <c r="G84" s="13">
        <v>65.5</v>
      </c>
      <c r="H84" s="17">
        <v>79.7</v>
      </c>
      <c r="I84" s="21">
        <f t="shared" si="4"/>
        <v>72.6</v>
      </c>
      <c r="J84" s="13">
        <v>2</v>
      </c>
      <c r="K84" s="13" t="s">
        <v>19</v>
      </c>
      <c r="L84" s="13"/>
    </row>
    <row r="85" s="5" customFormat="1" ht="20" customHeight="1" spans="1:12">
      <c r="A85" s="13">
        <v>81</v>
      </c>
      <c r="B85" s="18"/>
      <c r="C85" s="15"/>
      <c r="D85" s="14"/>
      <c r="E85" s="23"/>
      <c r="F85" s="16" t="s">
        <v>160</v>
      </c>
      <c r="G85" s="13">
        <v>62.4</v>
      </c>
      <c r="H85" s="17">
        <v>76.2</v>
      </c>
      <c r="I85" s="21">
        <f t="shared" si="4"/>
        <v>69.3</v>
      </c>
      <c r="J85" s="13">
        <v>3</v>
      </c>
      <c r="K85" s="13" t="s">
        <v>19</v>
      </c>
      <c r="L85" s="13"/>
    </row>
    <row r="86" s="5" customFormat="1" ht="20" customHeight="1" spans="1:12">
      <c r="A86" s="13">
        <v>82</v>
      </c>
      <c r="B86" s="18" t="s">
        <v>161</v>
      </c>
      <c r="C86" s="18" t="s">
        <v>162</v>
      </c>
      <c r="D86" s="29" t="s">
        <v>163</v>
      </c>
      <c r="E86" s="18">
        <v>1</v>
      </c>
      <c r="F86" s="16" t="s">
        <v>164</v>
      </c>
      <c r="G86" s="13">
        <v>63</v>
      </c>
      <c r="H86" s="17">
        <v>77.1</v>
      </c>
      <c r="I86" s="21">
        <f t="shared" si="4"/>
        <v>70.05</v>
      </c>
      <c r="J86" s="13">
        <v>1</v>
      </c>
      <c r="K86" s="13" t="s">
        <v>24</v>
      </c>
      <c r="L86" s="13"/>
    </row>
    <row r="87" s="5" customFormat="1" ht="20" customHeight="1" spans="1:12">
      <c r="A87" s="13">
        <v>83</v>
      </c>
      <c r="B87" s="18"/>
      <c r="C87" s="18"/>
      <c r="D87" s="19"/>
      <c r="E87" s="18"/>
      <c r="F87" s="16" t="s">
        <v>165</v>
      </c>
      <c r="G87" s="13">
        <v>62.7</v>
      </c>
      <c r="H87" s="17">
        <v>74.2</v>
      </c>
      <c r="I87" s="21">
        <f t="shared" si="4"/>
        <v>68.45</v>
      </c>
      <c r="J87" s="13">
        <v>2</v>
      </c>
      <c r="K87" s="13" t="s">
        <v>19</v>
      </c>
      <c r="L87" s="13"/>
    </row>
    <row r="88" s="5" customFormat="1" ht="20" customHeight="1" spans="1:12">
      <c r="A88" s="13">
        <v>84</v>
      </c>
      <c r="B88" s="18"/>
      <c r="C88" s="18"/>
      <c r="D88" s="19"/>
      <c r="E88" s="18"/>
      <c r="F88" s="16" t="s">
        <v>166</v>
      </c>
      <c r="G88" s="13">
        <v>60.1</v>
      </c>
      <c r="H88" s="17">
        <v>75.2</v>
      </c>
      <c r="I88" s="21">
        <f t="shared" ref="I88:I97" si="5">H88*0.5+G88*0.5</f>
        <v>67.65</v>
      </c>
      <c r="J88" s="13">
        <v>3</v>
      </c>
      <c r="K88" s="13" t="s">
        <v>19</v>
      </c>
      <c r="L88" s="13"/>
    </row>
    <row r="89" s="5" customFormat="1" ht="20" customHeight="1" spans="1:12">
      <c r="A89" s="13">
        <v>85</v>
      </c>
      <c r="B89" s="18" t="s">
        <v>167</v>
      </c>
      <c r="C89" s="18" t="s">
        <v>168</v>
      </c>
      <c r="D89" s="25" t="s">
        <v>169</v>
      </c>
      <c r="E89" s="19">
        <v>1</v>
      </c>
      <c r="F89" s="16" t="s">
        <v>170</v>
      </c>
      <c r="G89" s="13">
        <v>80.7</v>
      </c>
      <c r="H89" s="17"/>
      <c r="I89" s="21"/>
      <c r="J89" s="13"/>
      <c r="K89" s="13" t="s">
        <v>19</v>
      </c>
      <c r="L89" s="13" t="s">
        <v>22</v>
      </c>
    </row>
    <row r="90" s="5" customFormat="1" ht="20" customHeight="1" spans="1:12">
      <c r="A90" s="13">
        <v>86</v>
      </c>
      <c r="B90" s="18"/>
      <c r="C90" s="18"/>
      <c r="D90" s="15"/>
      <c r="E90" s="19"/>
      <c r="F90" s="16" t="s">
        <v>171</v>
      </c>
      <c r="G90" s="13">
        <v>80.1</v>
      </c>
      <c r="H90" s="17">
        <v>83.3</v>
      </c>
      <c r="I90" s="21">
        <f t="shared" si="5"/>
        <v>81.7</v>
      </c>
      <c r="J90" s="13">
        <v>1</v>
      </c>
      <c r="K90" s="13" t="s">
        <v>24</v>
      </c>
      <c r="L90" s="13"/>
    </row>
    <row r="91" s="5" customFormat="1" ht="20" customHeight="1" spans="1:12">
      <c r="A91" s="13">
        <v>87</v>
      </c>
      <c r="B91" s="18"/>
      <c r="C91" s="18"/>
      <c r="D91" s="15"/>
      <c r="E91" s="19"/>
      <c r="F91" s="16" t="s">
        <v>172</v>
      </c>
      <c r="G91" s="13">
        <v>75.1</v>
      </c>
      <c r="H91" s="17">
        <v>80.8</v>
      </c>
      <c r="I91" s="21">
        <f t="shared" si="5"/>
        <v>77.95</v>
      </c>
      <c r="J91" s="13">
        <v>2</v>
      </c>
      <c r="K91" s="13" t="s">
        <v>19</v>
      </c>
      <c r="L91" s="13"/>
    </row>
    <row r="92" s="5" customFormat="1" ht="20" customHeight="1" spans="1:12">
      <c r="A92" s="13">
        <v>88</v>
      </c>
      <c r="B92" s="18"/>
      <c r="C92" s="18"/>
      <c r="D92" s="15"/>
      <c r="E92" s="19"/>
      <c r="F92" s="16" t="s">
        <v>173</v>
      </c>
      <c r="G92" s="13">
        <v>73.3</v>
      </c>
      <c r="H92" s="17">
        <v>73</v>
      </c>
      <c r="I92" s="21">
        <f t="shared" si="5"/>
        <v>73.15</v>
      </c>
      <c r="J92" s="13">
        <v>3</v>
      </c>
      <c r="K92" s="13" t="s">
        <v>19</v>
      </c>
      <c r="L92" s="13"/>
    </row>
    <row r="93" s="5" customFormat="1" ht="20" customHeight="1" spans="1:12">
      <c r="A93" s="13">
        <v>89</v>
      </c>
      <c r="B93" s="18" t="s">
        <v>174</v>
      </c>
      <c r="C93" s="18" t="s">
        <v>175</v>
      </c>
      <c r="D93" s="15" t="s">
        <v>176</v>
      </c>
      <c r="E93" s="24">
        <v>1</v>
      </c>
      <c r="F93" s="16" t="s">
        <v>177</v>
      </c>
      <c r="G93" s="13">
        <v>62.3</v>
      </c>
      <c r="H93" s="17">
        <v>72</v>
      </c>
      <c r="I93" s="21">
        <f t="shared" si="5"/>
        <v>67.15</v>
      </c>
      <c r="J93" s="13">
        <v>1</v>
      </c>
      <c r="K93" s="13" t="s">
        <v>24</v>
      </c>
      <c r="L93" s="13"/>
    </row>
    <row r="94" s="5" customFormat="1" ht="20" customHeight="1" spans="1:12">
      <c r="A94" s="13">
        <v>90</v>
      </c>
      <c r="B94" s="18"/>
      <c r="C94" s="18"/>
      <c r="D94" s="15"/>
      <c r="E94" s="24"/>
      <c r="F94" s="16" t="s">
        <v>178</v>
      </c>
      <c r="G94" s="13">
        <v>60.3</v>
      </c>
      <c r="H94" s="17">
        <v>71</v>
      </c>
      <c r="I94" s="21">
        <f t="shared" si="5"/>
        <v>65.65</v>
      </c>
      <c r="J94" s="13">
        <v>2</v>
      </c>
      <c r="K94" s="13" t="s">
        <v>19</v>
      </c>
      <c r="L94" s="13"/>
    </row>
    <row r="95" s="5" customFormat="1" ht="20" customHeight="1" spans="1:12">
      <c r="A95" s="13">
        <v>91</v>
      </c>
      <c r="B95" s="18" t="s">
        <v>179</v>
      </c>
      <c r="C95" s="18" t="s">
        <v>180</v>
      </c>
      <c r="D95" s="27" t="s">
        <v>181</v>
      </c>
      <c r="E95" s="18">
        <v>1</v>
      </c>
      <c r="F95" s="16" t="s">
        <v>182</v>
      </c>
      <c r="G95" s="13">
        <v>68.1</v>
      </c>
      <c r="H95" s="17">
        <v>72.4</v>
      </c>
      <c r="I95" s="21">
        <f t="shared" si="5"/>
        <v>70.25</v>
      </c>
      <c r="J95" s="13">
        <v>1</v>
      </c>
      <c r="K95" s="13" t="s">
        <v>24</v>
      </c>
      <c r="L95" s="13"/>
    </row>
    <row r="96" s="5" customFormat="1" ht="20" customHeight="1" spans="1:12">
      <c r="A96" s="13">
        <v>92</v>
      </c>
      <c r="B96" s="18"/>
      <c r="C96" s="18" t="s">
        <v>183</v>
      </c>
      <c r="D96" s="18" t="s">
        <v>184</v>
      </c>
      <c r="E96" s="18">
        <v>1</v>
      </c>
      <c r="F96" s="16" t="s">
        <v>185</v>
      </c>
      <c r="G96" s="13">
        <v>65.4</v>
      </c>
      <c r="H96" s="17">
        <v>77.6</v>
      </c>
      <c r="I96" s="21">
        <f t="shared" si="5"/>
        <v>71.5</v>
      </c>
      <c r="J96" s="13">
        <v>1</v>
      </c>
      <c r="K96" s="13" t="s">
        <v>24</v>
      </c>
      <c r="L96" s="13"/>
    </row>
    <row r="97" s="5" customFormat="1" ht="20" customHeight="1" spans="1:12">
      <c r="A97" s="13">
        <v>93</v>
      </c>
      <c r="B97" s="18"/>
      <c r="C97" s="18" t="s">
        <v>186</v>
      </c>
      <c r="D97" s="27" t="s">
        <v>187</v>
      </c>
      <c r="E97" s="18">
        <v>1</v>
      </c>
      <c r="F97" s="16" t="s">
        <v>188</v>
      </c>
      <c r="G97" s="13">
        <v>60.6</v>
      </c>
      <c r="H97" s="17">
        <v>73</v>
      </c>
      <c r="I97" s="21">
        <f t="shared" si="5"/>
        <v>66.8</v>
      </c>
      <c r="J97" s="13">
        <v>1</v>
      </c>
      <c r="K97" s="13" t="s">
        <v>24</v>
      </c>
      <c r="L97" s="13"/>
    </row>
  </sheetData>
  <mergeCells count="89">
    <mergeCell ref="A1:B1"/>
    <mergeCell ref="A2:L2"/>
    <mergeCell ref="H3:L3"/>
    <mergeCell ref="B5:B9"/>
    <mergeCell ref="B10:B14"/>
    <mergeCell ref="B15:B19"/>
    <mergeCell ref="B20:B23"/>
    <mergeCell ref="B24:B39"/>
    <mergeCell ref="B40:B44"/>
    <mergeCell ref="B45:B49"/>
    <mergeCell ref="B50:B54"/>
    <mergeCell ref="B55:B58"/>
    <mergeCell ref="B59:B63"/>
    <mergeCell ref="B64:B66"/>
    <mergeCell ref="B67:B69"/>
    <mergeCell ref="B70:B73"/>
    <mergeCell ref="B74:B78"/>
    <mergeCell ref="B79:B82"/>
    <mergeCell ref="B83:B85"/>
    <mergeCell ref="B86:B88"/>
    <mergeCell ref="B89:B92"/>
    <mergeCell ref="B93:B94"/>
    <mergeCell ref="B95:B97"/>
    <mergeCell ref="C5:C9"/>
    <mergeCell ref="C10:C14"/>
    <mergeCell ref="C15:C19"/>
    <mergeCell ref="C20:C23"/>
    <mergeCell ref="C24:C25"/>
    <mergeCell ref="C26:C30"/>
    <mergeCell ref="C32:C34"/>
    <mergeCell ref="C37:C39"/>
    <mergeCell ref="C40:C44"/>
    <mergeCell ref="C45:C49"/>
    <mergeCell ref="C50:C54"/>
    <mergeCell ref="C55:C58"/>
    <mergeCell ref="C59:C63"/>
    <mergeCell ref="C64:C66"/>
    <mergeCell ref="C67:C69"/>
    <mergeCell ref="C70:C73"/>
    <mergeCell ref="C74:C78"/>
    <mergeCell ref="C79:C82"/>
    <mergeCell ref="C83:C85"/>
    <mergeCell ref="C86:C88"/>
    <mergeCell ref="C89:C92"/>
    <mergeCell ref="C93:C94"/>
    <mergeCell ref="D5:D9"/>
    <mergeCell ref="D10:D14"/>
    <mergeCell ref="D15:D19"/>
    <mergeCell ref="D20:D23"/>
    <mergeCell ref="D24:D25"/>
    <mergeCell ref="D26:D30"/>
    <mergeCell ref="D33:D34"/>
    <mergeCell ref="D37:D39"/>
    <mergeCell ref="D40:D44"/>
    <mergeCell ref="D45:D49"/>
    <mergeCell ref="D50:D54"/>
    <mergeCell ref="D55:D58"/>
    <mergeCell ref="D59:D63"/>
    <mergeCell ref="D64:D66"/>
    <mergeCell ref="D67:D69"/>
    <mergeCell ref="D70:D73"/>
    <mergeCell ref="D74:D78"/>
    <mergeCell ref="D79:D82"/>
    <mergeCell ref="D83:D85"/>
    <mergeCell ref="D86:D88"/>
    <mergeCell ref="D89:D92"/>
    <mergeCell ref="D93:D94"/>
    <mergeCell ref="E5:E9"/>
    <mergeCell ref="E10:E14"/>
    <mergeCell ref="E15:E19"/>
    <mergeCell ref="E20:E23"/>
    <mergeCell ref="E24:E25"/>
    <mergeCell ref="E26:E30"/>
    <mergeCell ref="E33:E34"/>
    <mergeCell ref="E37:E39"/>
    <mergeCell ref="E40:E44"/>
    <mergeCell ref="E45:E49"/>
    <mergeCell ref="E50:E54"/>
    <mergeCell ref="E55:E58"/>
    <mergeCell ref="E59:E63"/>
    <mergeCell ref="E64:E66"/>
    <mergeCell ref="E67:E69"/>
    <mergeCell ref="E70:E73"/>
    <mergeCell ref="E74:E78"/>
    <mergeCell ref="E79:E82"/>
    <mergeCell ref="E83:E85"/>
    <mergeCell ref="E86:E88"/>
    <mergeCell ref="E89:E92"/>
    <mergeCell ref="E93:E94"/>
  </mergeCells>
  <printOptions horizontalCentered="1"/>
  <pageMargins left="0" right="0" top="0" bottom="0" header="0.298611111111111" footer="0.298611111111111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入围体检名单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李泽文</dc:creator>
  <cp:lastModifiedBy>美红</cp:lastModifiedBy>
  <dcterms:created xsi:type="dcterms:W3CDTF">2019-09-04T07:14:00Z</dcterms:created>
  <dcterms:modified xsi:type="dcterms:W3CDTF">2025-05-26T02:28:42Z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EB394F5FBFEC46D4AE37B63EB93A8331_12</vt:lpwstr>
  </property>
</Properties>
</file>