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<sst xmlns="http://schemas.openxmlformats.org/spreadsheetml/2006/main" count="45" uniqueCount="25">
  <si>
    <t>新兴县2021年1-6月各乡镇低保资金发放情况公示表</t>
  </si>
  <si>
    <t>单位\月份</t>
  </si>
  <si>
    <t>1月</t>
  </si>
  <si>
    <t>2月</t>
  </si>
  <si>
    <t>3月</t>
  </si>
  <si>
    <t>4月</t>
  </si>
  <si>
    <t>1-4月提标补发</t>
  </si>
  <si>
    <t>5月</t>
  </si>
  <si>
    <t>6月</t>
  </si>
  <si>
    <t>合计</t>
  </si>
  <si>
    <t>户数</t>
  </si>
  <si>
    <t>人数</t>
  </si>
  <si>
    <t>金额（元）</t>
  </si>
  <si>
    <t>新城镇</t>
  </si>
  <si>
    <t>车岗镇</t>
  </si>
  <si>
    <t>水台镇</t>
  </si>
  <si>
    <t>稔村镇</t>
  </si>
  <si>
    <t>东成镇</t>
  </si>
  <si>
    <t>太平镇</t>
  </si>
  <si>
    <t>里洞镇</t>
  </si>
  <si>
    <t>六祖镇</t>
  </si>
  <si>
    <t>大江镇</t>
  </si>
  <si>
    <t>天堂镇</t>
  </si>
  <si>
    <t>河头镇</t>
  </si>
  <si>
    <t>簕竹镇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</si>
</sst>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workbookViewId="0">
      <selection activeCell="P13" sqref="P13"/>
    </sheetView>
  </sheetViews>
  <sheetFormatPr defaultColWidth="9" defaultRowHeight="13.5"/>
  <cols>
    <col min="1" max="1" width="7.5" style="1" customWidth="1"/>
    <col min="2" max="2" width="5.5" style="2" customWidth="1"/>
    <col min="3" max="3" width="5.625" style="2" customWidth="1"/>
    <col min="4" max="4" width="11.875" style="2" customWidth="1"/>
    <col min="5" max="6" width="6.25" style="2" customWidth="1"/>
    <col min="7" max="7" width="11.375" style="2" customWidth="1"/>
    <col min="8" max="9" width="5.625" style="2" customWidth="1"/>
    <col min="10" max="10" width="11" style="2" customWidth="1"/>
    <col min="11" max="12" width="6.375" style="2" customWidth="1"/>
    <col min="13" max="13" width="10.625" style="2" customWidth="1"/>
    <col min="14" max="14" width="14.5" style="2" customWidth="1"/>
    <col min="15" max="16" width="6.125" style="2" customWidth="1"/>
    <col min="17" max="17" width="11.25" style="2" customWidth="1"/>
    <col min="18" max="19" width="6.5" style="2" customWidth="1"/>
    <col min="20" max="20" width="11.625" style="2" customWidth="1"/>
    <col min="21" max="21" width="9" style="2"/>
    <col min="22" max="22" width="9.375" style="2"/>
    <col min="23" max="23" width="10.875" style="2" customWidth="1"/>
    <col min="24" max="16384" width="9" style="2"/>
  </cols>
  <sheetData>
    <row r="1" ht="27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3" ht="21" customHeight="1" spans="1:23">
      <c r="A3" s="4" t="s">
        <v>1</v>
      </c>
      <c r="B3" s="4" t="s">
        <v>2</v>
      </c>
      <c r="C3" s="4"/>
      <c r="D3" s="4"/>
      <c r="E3" s="4" t="s">
        <v>3</v>
      </c>
      <c r="F3" s="4"/>
      <c r="G3" s="4"/>
      <c r="H3" s="4" t="s">
        <v>4</v>
      </c>
      <c r="I3" s="4"/>
      <c r="J3" s="4"/>
      <c r="K3" s="4" t="s">
        <v>5</v>
      </c>
      <c r="L3" s="4"/>
      <c r="M3" s="4"/>
      <c r="N3" s="7" t="s">
        <v>6</v>
      </c>
      <c r="O3" s="4" t="s">
        <v>7</v>
      </c>
      <c r="P3" s="4"/>
      <c r="Q3" s="4"/>
      <c r="R3" s="4" t="s">
        <v>8</v>
      </c>
      <c r="S3" s="4"/>
      <c r="T3" s="4"/>
      <c r="U3" s="4" t="s">
        <v>9</v>
      </c>
      <c r="V3" s="4"/>
      <c r="W3" s="4"/>
    </row>
    <row r="4" ht="21" customHeight="1" spans="1:23">
      <c r="A4" s="4"/>
      <c r="B4" s="4" t="s">
        <v>10</v>
      </c>
      <c r="C4" s="4" t="s">
        <v>11</v>
      </c>
      <c r="D4" s="4" t="s">
        <v>12</v>
      </c>
      <c r="E4" s="4" t="s">
        <v>10</v>
      </c>
      <c r="F4" s="4" t="s">
        <v>11</v>
      </c>
      <c r="G4" s="4" t="s">
        <v>12</v>
      </c>
      <c r="H4" s="4" t="s">
        <v>10</v>
      </c>
      <c r="I4" s="4" t="s">
        <v>11</v>
      </c>
      <c r="J4" s="4" t="s">
        <v>12</v>
      </c>
      <c r="K4" s="4" t="s">
        <v>10</v>
      </c>
      <c r="L4" s="4" t="s">
        <v>11</v>
      </c>
      <c r="M4" s="4" t="s">
        <v>12</v>
      </c>
      <c r="N4" s="4" t="s">
        <v>12</v>
      </c>
      <c r="O4" s="4" t="s">
        <v>10</v>
      </c>
      <c r="P4" s="4" t="s">
        <v>11</v>
      </c>
      <c r="Q4" s="4" t="s">
        <v>12</v>
      </c>
      <c r="R4" s="4" t="s">
        <v>10</v>
      </c>
      <c r="S4" s="4" t="s">
        <v>11</v>
      </c>
      <c r="T4" s="4" t="s">
        <v>12</v>
      </c>
      <c r="U4" s="4" t="s">
        <v>10</v>
      </c>
      <c r="V4" s="4" t="s">
        <v>11</v>
      </c>
      <c r="W4" s="4" t="s">
        <v>12</v>
      </c>
    </row>
    <row r="5" ht="21" customHeight="1" spans="1:23">
      <c r="A5" s="5" t="s">
        <v>13</v>
      </c>
      <c r="B5" s="6">
        <v>579</v>
      </c>
      <c r="C5" s="6">
        <v>1111</v>
      </c>
      <c r="D5" s="6">
        <v>597861</v>
      </c>
      <c r="E5" s="6">
        <v>580</v>
      </c>
      <c r="F5" s="6">
        <v>1122</v>
      </c>
      <c r="G5" s="6">
        <v>618332</v>
      </c>
      <c r="H5" s="6">
        <v>576</v>
      </c>
      <c r="I5" s="6">
        <v>1108</v>
      </c>
      <c r="J5" s="6">
        <v>614856</v>
      </c>
      <c r="K5" s="6">
        <v>562</v>
      </c>
      <c r="L5" s="6">
        <v>1091</v>
      </c>
      <c r="M5" s="6">
        <v>616747</v>
      </c>
      <c r="N5" s="6">
        <v>170995</v>
      </c>
      <c r="O5" s="6">
        <v>543</v>
      </c>
      <c r="P5" s="6">
        <v>1056</v>
      </c>
      <c r="Q5" s="6">
        <v>640504</v>
      </c>
      <c r="R5" s="6">
        <v>533</v>
      </c>
      <c r="S5" s="6">
        <v>1049</v>
      </c>
      <c r="T5" s="6">
        <v>639048</v>
      </c>
      <c r="U5" s="6">
        <f>B5+E5+H5+K5+P5+R5</f>
        <v>3886</v>
      </c>
      <c r="V5" s="6">
        <f>C5+F5+I5+L5+P5+S5</f>
        <v>6537</v>
      </c>
      <c r="W5" s="6">
        <f>D5+G5+J5+M5+N5+Q5+T5</f>
        <v>3898343</v>
      </c>
    </row>
    <row r="6" ht="21" customHeight="1" spans="1:23">
      <c r="A6" s="5" t="s">
        <v>14</v>
      </c>
      <c r="B6" s="6">
        <v>339</v>
      </c>
      <c r="C6" s="6">
        <v>772</v>
      </c>
      <c r="D6" s="6">
        <v>268015</v>
      </c>
      <c r="E6" s="6">
        <v>338</v>
      </c>
      <c r="F6" s="6">
        <v>767</v>
      </c>
      <c r="G6" s="6">
        <v>267229</v>
      </c>
      <c r="H6" s="6">
        <v>338</v>
      </c>
      <c r="I6" s="6">
        <v>767</v>
      </c>
      <c r="J6" s="6">
        <v>267492</v>
      </c>
      <c r="K6" s="6">
        <v>337</v>
      </c>
      <c r="L6" s="6">
        <v>764</v>
      </c>
      <c r="M6" s="6">
        <v>266096</v>
      </c>
      <c r="N6" s="6">
        <v>104160</v>
      </c>
      <c r="O6" s="6">
        <v>335</v>
      </c>
      <c r="P6" s="6">
        <v>764</v>
      </c>
      <c r="Q6" s="6">
        <v>293943</v>
      </c>
      <c r="R6" s="6">
        <v>334</v>
      </c>
      <c r="S6" s="6">
        <v>767</v>
      </c>
      <c r="T6" s="6">
        <v>295649</v>
      </c>
      <c r="U6" s="6">
        <f t="shared" ref="U6:U16" si="0">B6+E6+H6+K6+P6+R6</f>
        <v>2450</v>
      </c>
      <c r="V6" s="6">
        <f t="shared" ref="V6:V16" si="1">C6+F6+I6+L6+P6+S6</f>
        <v>4601</v>
      </c>
      <c r="W6" s="6">
        <f t="shared" ref="W6:W16" si="2">D6+G6+J6+M6+N6+Q6+T6</f>
        <v>1762584</v>
      </c>
    </row>
    <row r="7" ht="21" customHeight="1" spans="1:23">
      <c r="A7" s="5" t="s">
        <v>15</v>
      </c>
      <c r="B7" s="6">
        <v>181</v>
      </c>
      <c r="C7" s="6">
        <v>425</v>
      </c>
      <c r="D7" s="6">
        <v>135381</v>
      </c>
      <c r="E7" s="6">
        <v>180</v>
      </c>
      <c r="F7" s="6">
        <v>425</v>
      </c>
      <c r="G7" s="6">
        <v>136539</v>
      </c>
      <c r="H7" s="6">
        <v>180</v>
      </c>
      <c r="I7" s="6">
        <v>424</v>
      </c>
      <c r="J7" s="6">
        <v>138351</v>
      </c>
      <c r="K7" s="6">
        <v>177</v>
      </c>
      <c r="L7" s="6">
        <v>417</v>
      </c>
      <c r="M7" s="6">
        <v>136632</v>
      </c>
      <c r="N7" s="6">
        <v>56090</v>
      </c>
      <c r="O7" s="6">
        <v>177</v>
      </c>
      <c r="P7" s="6">
        <v>418</v>
      </c>
      <c r="Q7" s="6">
        <v>151891</v>
      </c>
      <c r="R7" s="6">
        <v>176</v>
      </c>
      <c r="S7" s="6">
        <v>415</v>
      </c>
      <c r="T7" s="6">
        <v>150837</v>
      </c>
      <c r="U7" s="6">
        <f t="shared" si="0"/>
        <v>1312</v>
      </c>
      <c r="V7" s="6">
        <f t="shared" si="1"/>
        <v>2524</v>
      </c>
      <c r="W7" s="6">
        <f t="shared" si="2"/>
        <v>905721</v>
      </c>
    </row>
    <row r="8" ht="21" customHeight="1" spans="1:23">
      <c r="A8" s="5" t="s">
        <v>16</v>
      </c>
      <c r="B8" s="6">
        <v>291</v>
      </c>
      <c r="C8" s="6">
        <v>602</v>
      </c>
      <c r="D8" s="6">
        <v>196737</v>
      </c>
      <c r="E8" s="6">
        <v>288</v>
      </c>
      <c r="F8" s="6">
        <v>599</v>
      </c>
      <c r="G8" s="6">
        <v>195588</v>
      </c>
      <c r="H8" s="6">
        <v>288</v>
      </c>
      <c r="I8" s="6">
        <v>607</v>
      </c>
      <c r="J8" s="6">
        <v>199352</v>
      </c>
      <c r="K8" s="6">
        <v>288</v>
      </c>
      <c r="L8" s="6">
        <v>613</v>
      </c>
      <c r="M8" s="6">
        <v>200734</v>
      </c>
      <c r="N8" s="6">
        <v>79345</v>
      </c>
      <c r="O8" s="6">
        <v>282</v>
      </c>
      <c r="P8" s="6">
        <v>604</v>
      </c>
      <c r="Q8" s="6">
        <v>215926</v>
      </c>
      <c r="R8" s="6">
        <v>283</v>
      </c>
      <c r="S8" s="6">
        <v>605</v>
      </c>
      <c r="T8" s="6">
        <v>217075</v>
      </c>
      <c r="U8" s="6">
        <f t="shared" si="0"/>
        <v>2042</v>
      </c>
      <c r="V8" s="6">
        <f t="shared" si="1"/>
        <v>3630</v>
      </c>
      <c r="W8" s="6">
        <f t="shared" si="2"/>
        <v>1304757</v>
      </c>
    </row>
    <row r="9" ht="21" customHeight="1" spans="1:23">
      <c r="A9" s="5" t="s">
        <v>17</v>
      </c>
      <c r="B9" s="6">
        <v>347</v>
      </c>
      <c r="C9" s="6">
        <v>752</v>
      </c>
      <c r="D9" s="6">
        <v>245985</v>
      </c>
      <c r="E9" s="6">
        <v>346</v>
      </c>
      <c r="F9" s="6">
        <v>750</v>
      </c>
      <c r="G9" s="6">
        <v>245110</v>
      </c>
      <c r="H9" s="6">
        <v>347</v>
      </c>
      <c r="I9" s="6">
        <v>750</v>
      </c>
      <c r="J9" s="6">
        <v>247224</v>
      </c>
      <c r="K9" s="6">
        <v>342</v>
      </c>
      <c r="L9" s="6">
        <v>744</v>
      </c>
      <c r="M9" s="6">
        <v>244110</v>
      </c>
      <c r="N9" s="6">
        <v>100295</v>
      </c>
      <c r="O9" s="6">
        <v>341</v>
      </c>
      <c r="P9" s="6">
        <v>743</v>
      </c>
      <c r="Q9" s="6">
        <v>269467</v>
      </c>
      <c r="R9" s="6">
        <v>338</v>
      </c>
      <c r="S9" s="6">
        <v>738</v>
      </c>
      <c r="T9" s="6">
        <v>268105</v>
      </c>
      <c r="U9" s="6">
        <f t="shared" si="0"/>
        <v>2463</v>
      </c>
      <c r="V9" s="6">
        <f t="shared" si="1"/>
        <v>4477</v>
      </c>
      <c r="W9" s="6">
        <f t="shared" si="2"/>
        <v>1620296</v>
      </c>
    </row>
    <row r="10" ht="21" customHeight="1" spans="1:23">
      <c r="A10" s="5" t="s">
        <v>18</v>
      </c>
      <c r="B10" s="6">
        <v>623</v>
      </c>
      <c r="C10" s="6">
        <v>1224</v>
      </c>
      <c r="D10" s="6">
        <v>398311</v>
      </c>
      <c r="E10" s="6">
        <v>590</v>
      </c>
      <c r="F10" s="6">
        <v>1183</v>
      </c>
      <c r="G10" s="6">
        <v>392077</v>
      </c>
      <c r="H10" s="6">
        <v>589</v>
      </c>
      <c r="I10" s="6">
        <v>1185</v>
      </c>
      <c r="J10" s="6">
        <v>394182</v>
      </c>
      <c r="K10" s="6">
        <v>550</v>
      </c>
      <c r="L10" s="6">
        <v>1126</v>
      </c>
      <c r="M10" s="6">
        <v>377943</v>
      </c>
      <c r="N10" s="6">
        <v>147800</v>
      </c>
      <c r="O10" s="6">
        <v>532</v>
      </c>
      <c r="P10" s="6">
        <v>1100</v>
      </c>
      <c r="Q10" s="6">
        <v>407110</v>
      </c>
      <c r="R10" s="6">
        <v>526</v>
      </c>
      <c r="S10" s="6">
        <v>1090</v>
      </c>
      <c r="T10" s="6">
        <v>409685</v>
      </c>
      <c r="U10" s="6">
        <f t="shared" si="0"/>
        <v>3978</v>
      </c>
      <c r="V10" s="6">
        <f t="shared" si="1"/>
        <v>6908</v>
      </c>
      <c r="W10" s="6">
        <f t="shared" si="2"/>
        <v>2527108</v>
      </c>
    </row>
    <row r="11" ht="21" customHeight="1" spans="1:23">
      <c r="A11" s="5" t="s">
        <v>19</v>
      </c>
      <c r="B11" s="6">
        <v>227</v>
      </c>
      <c r="C11" s="6">
        <v>516</v>
      </c>
      <c r="D11" s="6">
        <v>166907</v>
      </c>
      <c r="E11" s="6">
        <v>227</v>
      </c>
      <c r="F11" s="6">
        <v>516</v>
      </c>
      <c r="G11" s="6">
        <v>167016</v>
      </c>
      <c r="H11" s="6">
        <v>229</v>
      </c>
      <c r="I11" s="6">
        <v>524</v>
      </c>
      <c r="J11" s="6">
        <v>172357</v>
      </c>
      <c r="K11" s="6">
        <v>229</v>
      </c>
      <c r="L11" s="6">
        <v>524</v>
      </c>
      <c r="M11" s="6">
        <v>171835</v>
      </c>
      <c r="N11" s="6">
        <v>69830</v>
      </c>
      <c r="O11" s="6">
        <v>228</v>
      </c>
      <c r="P11" s="6">
        <v>522</v>
      </c>
      <c r="Q11" s="6">
        <v>189211</v>
      </c>
      <c r="R11" s="6">
        <v>227</v>
      </c>
      <c r="S11" s="6">
        <v>522</v>
      </c>
      <c r="T11" s="6">
        <v>189626</v>
      </c>
      <c r="U11" s="6">
        <f t="shared" si="0"/>
        <v>1661</v>
      </c>
      <c r="V11" s="6">
        <f t="shared" si="1"/>
        <v>3124</v>
      </c>
      <c r="W11" s="6">
        <f t="shared" si="2"/>
        <v>1126782</v>
      </c>
    </row>
    <row r="12" ht="21" customHeight="1" spans="1:23">
      <c r="A12" s="5" t="s">
        <v>20</v>
      </c>
      <c r="B12" s="6">
        <v>607</v>
      </c>
      <c r="C12" s="6">
        <v>1249</v>
      </c>
      <c r="D12" s="6">
        <v>417203</v>
      </c>
      <c r="E12" s="6">
        <v>601</v>
      </c>
      <c r="F12" s="6">
        <v>1240</v>
      </c>
      <c r="G12" s="6">
        <v>414566</v>
      </c>
      <c r="H12" s="6">
        <v>599</v>
      </c>
      <c r="I12" s="6">
        <v>1235</v>
      </c>
      <c r="J12" s="6">
        <v>412842</v>
      </c>
      <c r="K12" s="6">
        <v>597</v>
      </c>
      <c r="L12" s="6">
        <v>1237</v>
      </c>
      <c r="M12" s="6">
        <v>412461</v>
      </c>
      <c r="N12" s="6">
        <v>163540</v>
      </c>
      <c r="O12" s="6">
        <v>594</v>
      </c>
      <c r="P12" s="6">
        <v>1242</v>
      </c>
      <c r="Q12" s="6">
        <v>456172</v>
      </c>
      <c r="R12" s="6">
        <v>577</v>
      </c>
      <c r="S12" s="6">
        <v>1222</v>
      </c>
      <c r="T12" s="6">
        <v>447513</v>
      </c>
      <c r="U12" s="6">
        <f t="shared" si="0"/>
        <v>4223</v>
      </c>
      <c r="V12" s="6">
        <f t="shared" si="1"/>
        <v>7425</v>
      </c>
      <c r="W12" s="6">
        <f t="shared" si="2"/>
        <v>2724297</v>
      </c>
    </row>
    <row r="13" ht="21" customHeight="1" spans="1:23">
      <c r="A13" s="5" t="s">
        <v>21</v>
      </c>
      <c r="B13" s="6">
        <v>103</v>
      </c>
      <c r="C13" s="6">
        <v>181</v>
      </c>
      <c r="D13" s="6">
        <v>60732</v>
      </c>
      <c r="E13" s="6">
        <v>103</v>
      </c>
      <c r="F13" s="6">
        <v>184</v>
      </c>
      <c r="G13" s="6">
        <v>62404</v>
      </c>
      <c r="H13" s="6">
        <v>103</v>
      </c>
      <c r="I13" s="6">
        <v>184</v>
      </c>
      <c r="J13" s="6">
        <v>62404</v>
      </c>
      <c r="K13" s="6">
        <v>103</v>
      </c>
      <c r="L13" s="6">
        <v>184</v>
      </c>
      <c r="M13" s="6">
        <v>62404</v>
      </c>
      <c r="N13" s="6">
        <v>23080</v>
      </c>
      <c r="O13" s="6">
        <v>100</v>
      </c>
      <c r="P13" s="6">
        <v>180</v>
      </c>
      <c r="Q13" s="6">
        <v>66693</v>
      </c>
      <c r="R13" s="6">
        <v>100</v>
      </c>
      <c r="S13" s="6">
        <v>180</v>
      </c>
      <c r="T13" s="6">
        <v>66693</v>
      </c>
      <c r="U13" s="6">
        <f t="shared" si="0"/>
        <v>692</v>
      </c>
      <c r="V13" s="6">
        <f t="shared" si="1"/>
        <v>1093</v>
      </c>
      <c r="W13" s="6">
        <f t="shared" si="2"/>
        <v>404410</v>
      </c>
    </row>
    <row r="14" ht="21" customHeight="1" spans="1:23">
      <c r="A14" s="5" t="s">
        <v>22</v>
      </c>
      <c r="B14" s="6">
        <v>851</v>
      </c>
      <c r="C14" s="6">
        <v>1907</v>
      </c>
      <c r="D14" s="6">
        <v>619339</v>
      </c>
      <c r="E14" s="6">
        <v>851</v>
      </c>
      <c r="F14" s="6">
        <v>1907</v>
      </c>
      <c r="G14" s="6">
        <v>619390</v>
      </c>
      <c r="H14" s="6">
        <v>850</v>
      </c>
      <c r="I14" s="6">
        <v>1905</v>
      </c>
      <c r="J14" s="6">
        <v>620346</v>
      </c>
      <c r="K14" s="6">
        <v>851</v>
      </c>
      <c r="L14" s="6">
        <v>1912</v>
      </c>
      <c r="M14" s="6">
        <v>622467</v>
      </c>
      <c r="N14" s="6">
        <v>261645</v>
      </c>
      <c r="O14" s="6">
        <v>849</v>
      </c>
      <c r="P14" s="6">
        <v>1903</v>
      </c>
      <c r="Q14" s="6">
        <v>687220</v>
      </c>
      <c r="R14" s="6">
        <v>846</v>
      </c>
      <c r="S14" s="6">
        <v>1892</v>
      </c>
      <c r="T14" s="6">
        <v>685372</v>
      </c>
      <c r="U14" s="6">
        <f t="shared" si="0"/>
        <v>6152</v>
      </c>
      <c r="V14" s="6">
        <f t="shared" si="1"/>
        <v>11426</v>
      </c>
      <c r="W14" s="6">
        <f t="shared" si="2"/>
        <v>4115779</v>
      </c>
    </row>
    <row r="15" ht="21" customHeight="1" spans="1:23">
      <c r="A15" s="5" t="s">
        <v>23</v>
      </c>
      <c r="B15" s="6">
        <v>241</v>
      </c>
      <c r="C15" s="6">
        <v>619</v>
      </c>
      <c r="D15" s="6">
        <v>195105</v>
      </c>
      <c r="E15" s="6">
        <v>239</v>
      </c>
      <c r="F15" s="6">
        <v>617</v>
      </c>
      <c r="G15" s="6">
        <v>194988</v>
      </c>
      <c r="H15" s="6">
        <v>236</v>
      </c>
      <c r="I15" s="6">
        <v>612</v>
      </c>
      <c r="J15" s="6">
        <v>193485</v>
      </c>
      <c r="K15" s="6">
        <v>237</v>
      </c>
      <c r="L15" s="6">
        <v>615</v>
      </c>
      <c r="M15" s="6">
        <v>194326</v>
      </c>
      <c r="N15" s="6">
        <v>84110</v>
      </c>
      <c r="O15" s="6">
        <v>236</v>
      </c>
      <c r="P15" s="6">
        <v>614</v>
      </c>
      <c r="Q15" s="6">
        <v>215301</v>
      </c>
      <c r="R15" s="6">
        <v>240</v>
      </c>
      <c r="S15" s="6">
        <v>621</v>
      </c>
      <c r="T15" s="6">
        <v>218628</v>
      </c>
      <c r="U15" s="6">
        <f t="shared" si="0"/>
        <v>1807</v>
      </c>
      <c r="V15" s="6">
        <f t="shared" si="1"/>
        <v>3698</v>
      </c>
      <c r="W15" s="6">
        <f t="shared" si="2"/>
        <v>1295943</v>
      </c>
    </row>
    <row r="16" ht="21" customHeight="1" spans="1:23">
      <c r="A16" s="5" t="s">
        <v>24</v>
      </c>
      <c r="B16" s="6">
        <v>140</v>
      </c>
      <c r="C16" s="6">
        <v>291</v>
      </c>
      <c r="D16" s="6">
        <v>96186</v>
      </c>
      <c r="E16" s="6">
        <v>139</v>
      </c>
      <c r="F16" s="6">
        <v>289</v>
      </c>
      <c r="G16" s="6">
        <v>95189</v>
      </c>
      <c r="H16" s="6">
        <v>139</v>
      </c>
      <c r="I16" s="6">
        <v>288</v>
      </c>
      <c r="J16" s="6">
        <v>95016</v>
      </c>
      <c r="K16" s="6">
        <v>139</v>
      </c>
      <c r="L16" s="6">
        <v>288</v>
      </c>
      <c r="M16" s="6">
        <v>94539</v>
      </c>
      <c r="N16" s="6">
        <v>37720</v>
      </c>
      <c r="O16" s="6">
        <v>139</v>
      </c>
      <c r="P16" s="6">
        <v>287</v>
      </c>
      <c r="Q16" s="6">
        <v>103775</v>
      </c>
      <c r="R16" s="6">
        <v>139</v>
      </c>
      <c r="S16" s="6">
        <v>287</v>
      </c>
      <c r="T16" s="6">
        <v>104632</v>
      </c>
      <c r="U16" s="6">
        <f t="shared" si="0"/>
        <v>983</v>
      </c>
      <c r="V16" s="6">
        <f t="shared" si="1"/>
        <v>1730</v>
      </c>
      <c r="W16" s="6">
        <f t="shared" si="2"/>
        <v>627057</v>
      </c>
    </row>
    <row r="17" ht="21" customHeight="1" spans="1:23">
      <c r="A17" s="6" t="s">
        <v>9</v>
      </c>
      <c r="B17" s="6">
        <f>SUM(B5:B16)</f>
        <v>4529</v>
      </c>
      <c r="C17" s="6">
        <f t="shared" ref="C17:W17" si="3">SUM(C5:C16)</f>
        <v>9649</v>
      </c>
      <c r="D17" s="6">
        <f t="shared" si="3"/>
        <v>3397762</v>
      </c>
      <c r="E17" s="6">
        <f t="shared" si="3"/>
        <v>4482</v>
      </c>
      <c r="F17" s="6">
        <f t="shared" si="3"/>
        <v>9599</v>
      </c>
      <c r="G17" s="6">
        <f t="shared" si="3"/>
        <v>3408428</v>
      </c>
      <c r="H17" s="6">
        <f t="shared" si="3"/>
        <v>4474</v>
      </c>
      <c r="I17" s="6">
        <f t="shared" si="3"/>
        <v>9589</v>
      </c>
      <c r="J17" s="6">
        <f t="shared" si="3"/>
        <v>3417907</v>
      </c>
      <c r="K17" s="6">
        <f t="shared" si="3"/>
        <v>4412</v>
      </c>
      <c r="L17" s="6">
        <f t="shared" si="3"/>
        <v>9515</v>
      </c>
      <c r="M17" s="6">
        <f t="shared" si="3"/>
        <v>3400294</v>
      </c>
      <c r="N17" s="6">
        <f t="shared" si="3"/>
        <v>1298610</v>
      </c>
      <c r="O17" s="6">
        <f t="shared" si="3"/>
        <v>4356</v>
      </c>
      <c r="P17" s="6">
        <f t="shared" si="3"/>
        <v>9433</v>
      </c>
      <c r="Q17" s="6">
        <f t="shared" si="3"/>
        <v>3697213</v>
      </c>
      <c r="R17" s="6">
        <f t="shared" si="3"/>
        <v>4319</v>
      </c>
      <c r="S17" s="6">
        <f t="shared" si="3"/>
        <v>9388</v>
      </c>
      <c r="T17" s="6">
        <f t="shared" si="3"/>
        <v>3692863</v>
      </c>
      <c r="U17" s="6">
        <f t="shared" si="3"/>
        <v>31649</v>
      </c>
      <c r="V17" s="6">
        <f t="shared" si="3"/>
        <v>57173</v>
      </c>
      <c r="W17" s="6">
        <f t="shared" si="3"/>
        <v>22313077</v>
      </c>
    </row>
  </sheetData>
  <mergeCells count="9">
    <mergeCell ref="A1:W1"/>
    <mergeCell ref="B3:D3"/>
    <mergeCell ref="E3:G3"/>
    <mergeCell ref="H3:J3"/>
    <mergeCell ref="K3:M3"/>
    <mergeCell ref="O3:Q3"/>
    <mergeCell ref="R3:T3"/>
    <mergeCell ref="U3:W3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顾细妹</dc:creator>
  <cp:lastModifiedBy>木野</cp:lastModifiedBy>
  <dcterms:created xsi:type="dcterms:W3CDTF">2020-12-28T07:35:00Z</dcterms:created>
  <dcterms:modified xsi:type="dcterms:W3CDTF">2021-09-08T07:32:35Z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8A5C89F53FF04EF7A4AA9316483A533D</vt:lpwstr>
  </property>
</Properties>
</file>