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60" windowWidth="22995" windowHeight="8775"/>
  </bookViews>
  <sheets>
    <sheet name="基金支出 (3)" sheetId="1" r:id="rId1"/>
  </sheets>
  <definedNames>
    <definedName name="_xlnm.Print_Area" localSheetId="0">'基金支出 (3)'!$A$1:$F$23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D22" i="1" l="1"/>
  <c r="D21" i="1"/>
  <c r="D20" i="1"/>
  <c r="C19" i="1"/>
  <c r="D19" i="1" s="1"/>
  <c r="B19" i="1"/>
  <c r="B23" i="1" s="1"/>
  <c r="D16" i="1"/>
  <c r="E16" i="1" s="1"/>
  <c r="D15" i="1"/>
  <c r="E14" i="1"/>
  <c r="D14" i="1"/>
  <c r="D13" i="1"/>
  <c r="D12" i="1"/>
  <c r="E11" i="1"/>
  <c r="D11" i="1"/>
  <c r="D10" i="1"/>
  <c r="D9" i="1"/>
  <c r="D8" i="1"/>
  <c r="D7" i="1"/>
  <c r="D23" i="1" l="1"/>
  <c r="E23" i="1" s="1"/>
  <c r="E19" i="1"/>
  <c r="C23" i="1"/>
</calcChain>
</file>

<file path=xl/sharedStrings.xml><?xml version="1.0" encoding="utf-8"?>
<sst xmlns="http://schemas.openxmlformats.org/spreadsheetml/2006/main" count="27" uniqueCount="27">
  <si>
    <t>附表4</t>
  </si>
  <si>
    <t>单位：万元</t>
  </si>
  <si>
    <t>项目</t>
  </si>
  <si>
    <t>2017年安排数</t>
  </si>
  <si>
    <t>调整数</t>
  </si>
  <si>
    <t>与年初安排对比</t>
  </si>
  <si>
    <t>说明</t>
  </si>
  <si>
    <t>增、减额</t>
  </si>
  <si>
    <r>
      <t>增、减</t>
    </r>
    <r>
      <rPr>
        <sz val="12"/>
        <rFont val="Times New Roman"/>
        <family val="1"/>
      </rPr>
      <t>%</t>
    </r>
  </si>
  <si>
    <t>一、科学技术支出</t>
  </si>
  <si>
    <t>二、文化体育与传媒支出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</si>
  <si>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</si>
  <si>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</si>
  <si>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</si>
  <si>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</si>
  <si>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</si>
  <si>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八、资源勘探信息等支出</t>
  </si>
  <si>
    <t>九、商业服务业等支出</t>
  </si>
  <si>
    <t>十、其他支出</t>
  </si>
  <si>
    <t>十一、债务付息支出</t>
  </si>
  <si>
    <t>十二、债务发行费用支出</t>
  </si>
  <si>
    <t>支出合计</t>
  </si>
  <si>
    <t>政府性基金上解上级支出</t>
  </si>
  <si>
    <t>政府性基金调出资金</t>
  </si>
  <si>
    <t xml:space="preserve">       债务还本支出</t>
  </si>
  <si>
    <t>支出总计</t>
  </si>
  <si>
    <t>新兴县2017年政府性基金收支调整情况表之二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</si>
</sst>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 applyProtection="0"/>
    <xf numFmtId="0" fontId="12" fillId="0" borderId="0" applyProtection="0">
      <alignment vertical="center"/>
    </xf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/>
    <xf numFmtId="0" fontId="0" fillId="0" borderId="2" xfId="0" applyBorder="1" applyAlignment="1"/>
    <xf numFmtId="2" fontId="0" fillId="0" borderId="2" xfId="0" applyNumberFormat="1" applyBorder="1" applyAlignment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/>
    <xf numFmtId="0" fontId="5" fillId="0" borderId="2" xfId="0" applyFont="1" applyBorder="1" applyAlignment="1"/>
    <xf numFmtId="2" fontId="5" fillId="0" borderId="2" xfId="0" applyNumberFormat="1" applyFont="1" applyBorder="1" applyAlignment="1"/>
    <xf numFmtId="0" fontId="10" fillId="0" borderId="2" xfId="0" applyFont="1" applyBorder="1" applyAlignment="1">
      <alignment wrapText="1"/>
    </xf>
    <xf numFmtId="0" fontId="5" fillId="0" borderId="0" xfId="0" applyFont="1"/>
    <xf numFmtId="0" fontId="5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workbookViewId="0">
      <pane xSplit="1" ySplit="6" topLeftCell="B10" activePane="bottomRight" state="frozen"/>
      <selection pane="topRight"/>
      <selection pane="bottomLeft"/>
      <selection pane="bottomRight" sqref="A1:F23"/>
    </sheetView>
  </sheetViews>
  <sheetFormatPr defaultColWidth="9" defaultRowHeight="14.25" x14ac:dyDescent="0.15"/>
  <cols>
    <col min="1" max="1" width="33.875" customWidth="1"/>
    <col min="2" max="2" width="14.625" style="1" customWidth="1"/>
    <col min="3" max="3" width="13" customWidth="1"/>
    <col min="4" max="4" width="13.625" customWidth="1"/>
    <col min="5" max="5" width="14.125" customWidth="1"/>
    <col min="6" max="6" width="34.25" customWidth="1"/>
  </cols>
  <sheetData>
    <row r="1" spans="1:6" ht="26.25" customHeight="1" x14ac:dyDescent="0.15">
      <c r="A1" t="s">
        <v>0</v>
      </c>
    </row>
    <row r="2" spans="1:6" ht="22.5" x14ac:dyDescent="0.25">
      <c r="A2" s="25" t="s">
        <v>26</v>
      </c>
      <c r="B2" s="26"/>
      <c r="C2" s="26"/>
      <c r="D2" s="26"/>
      <c r="E2" s="26"/>
      <c r="F2" s="26"/>
    </row>
    <row r="3" spans="1:6" ht="15" customHeight="1" x14ac:dyDescent="0.25">
      <c r="A3" s="2"/>
      <c r="B3" s="3"/>
      <c r="C3" s="4"/>
      <c r="D3" s="4"/>
      <c r="E3" s="4"/>
      <c r="F3" s="4"/>
    </row>
    <row r="4" spans="1:6" ht="12.75" customHeight="1" x14ac:dyDescent="0.15">
      <c r="F4" s="5" t="s">
        <v>1</v>
      </c>
    </row>
    <row r="5" spans="1:6" x14ac:dyDescent="0.15">
      <c r="A5" s="27" t="s">
        <v>2</v>
      </c>
      <c r="B5" s="29" t="s">
        <v>3</v>
      </c>
      <c r="C5" s="27" t="s">
        <v>4</v>
      </c>
      <c r="D5" s="31" t="s">
        <v>5</v>
      </c>
      <c r="E5" s="31"/>
      <c r="F5" s="27" t="s">
        <v>6</v>
      </c>
    </row>
    <row r="6" spans="1:6" ht="15.75" x14ac:dyDescent="0.25">
      <c r="A6" s="28"/>
      <c r="B6" s="30"/>
      <c r="C6" s="28"/>
      <c r="D6" s="6" t="s">
        <v>7</v>
      </c>
      <c r="E6" s="7" t="s">
        <v>8</v>
      </c>
      <c r="F6" s="28"/>
    </row>
    <row r="7" spans="1:6" ht="24.75" customHeight="1" x14ac:dyDescent="0.15">
      <c r="A7" s="8" t="s">
        <v>9</v>
      </c>
      <c r="B7" s="9"/>
      <c r="C7" s="10"/>
      <c r="D7" s="11">
        <f t="shared" ref="D7:D22" si="0">C7-B7</f>
        <v>0</v>
      </c>
      <c r="E7" s="12"/>
      <c r="F7" s="13"/>
    </row>
    <row r="8" spans="1:6" ht="24.75" customHeight="1" x14ac:dyDescent="0.15">
      <c r="A8" s="8" t="s">
        <v>10</v>
      </c>
      <c r="B8" s="9"/>
      <c r="C8" s="10">
        <v>1</v>
      </c>
      <c r="D8" s="11">
        <f t="shared" si="0"/>
        <v>1</v>
      </c>
      <c r="E8" s="12"/>
      <c r="F8" s="14"/>
    </row>
    <row r="9" spans="1:6" ht="24.75" customHeight="1" x14ac:dyDescent="0.15">
      <c r="A9" s="8" t="s">
        <v>11</v>
      </c>
      <c r="B9" s="9">
        <v>878</v>
      </c>
      <c r="C9" s="10">
        <v>900</v>
      </c>
      <c r="D9" s="11">
        <f t="shared" si="0"/>
        <v>22</v>
      </c>
      <c r="E9" s="12"/>
      <c r="F9" s="13"/>
    </row>
    <row r="10" spans="1:6" ht="24.75" customHeight="1" x14ac:dyDescent="0.15">
      <c r="A10" s="8" t="s">
        <v>12</v>
      </c>
      <c r="B10" s="9"/>
      <c r="C10" s="10"/>
      <c r="D10" s="11">
        <f t="shared" si="0"/>
        <v>0</v>
      </c>
      <c r="E10" s="12"/>
      <c r="F10" s="13"/>
    </row>
    <row r="11" spans="1:6" ht="24.75" customHeight="1" x14ac:dyDescent="0.15">
      <c r="A11" s="8" t="s">
        <v>13</v>
      </c>
      <c r="B11" s="9">
        <v>53979</v>
      </c>
      <c r="C11" s="10">
        <v>127472</v>
      </c>
      <c r="D11" s="11">
        <f t="shared" si="0"/>
        <v>73493</v>
      </c>
      <c r="E11" s="12">
        <f>D11/B11*100</f>
        <v>136.15109579651346</v>
      </c>
      <c r="F11" s="13"/>
    </row>
    <row r="12" spans="1:6" ht="24.75" customHeight="1" x14ac:dyDescent="0.15">
      <c r="A12" s="8" t="s">
        <v>14</v>
      </c>
      <c r="B12" s="9"/>
      <c r="C12" s="10">
        <v>35</v>
      </c>
      <c r="D12" s="11">
        <f t="shared" si="0"/>
        <v>35</v>
      </c>
      <c r="E12" s="12"/>
      <c r="F12" s="14"/>
    </row>
    <row r="13" spans="1:6" ht="24.75" customHeight="1" x14ac:dyDescent="0.15">
      <c r="A13" s="8" t="s">
        <v>15</v>
      </c>
      <c r="B13" s="9"/>
      <c r="C13" s="10"/>
      <c r="D13" s="11">
        <f t="shared" si="0"/>
        <v>0</v>
      </c>
      <c r="E13" s="12"/>
      <c r="F13" s="14"/>
    </row>
    <row r="14" spans="1:6" ht="24" customHeight="1" x14ac:dyDescent="0.15">
      <c r="A14" s="8" t="s">
        <v>16</v>
      </c>
      <c r="B14" s="9">
        <v>0</v>
      </c>
      <c r="C14" s="10">
        <v>12</v>
      </c>
      <c r="D14" s="11">
        <f t="shared" si="0"/>
        <v>12</v>
      </c>
      <c r="E14" s="12" t="e">
        <f>D14/B14*100</f>
        <v>#DIV/0!</v>
      </c>
      <c r="F14" s="14"/>
    </row>
    <row r="15" spans="1:6" ht="24.75" customHeight="1" x14ac:dyDescent="0.15">
      <c r="A15" s="8" t="s">
        <v>17</v>
      </c>
      <c r="B15" s="9"/>
      <c r="C15" s="10"/>
      <c r="D15" s="11">
        <f t="shared" si="0"/>
        <v>0</v>
      </c>
      <c r="E15" s="12"/>
      <c r="F15" s="13"/>
    </row>
    <row r="16" spans="1:6" ht="24.75" customHeight="1" x14ac:dyDescent="0.15">
      <c r="A16" s="8" t="s">
        <v>18</v>
      </c>
      <c r="B16" s="9">
        <v>528</v>
      </c>
      <c r="C16" s="10">
        <v>657</v>
      </c>
      <c r="D16" s="11">
        <f t="shared" si="0"/>
        <v>129</v>
      </c>
      <c r="E16" s="12">
        <f>D16/B16*100</f>
        <v>24.431818181818183</v>
      </c>
      <c r="F16" s="13"/>
    </row>
    <row r="17" spans="1:6" ht="24.75" customHeight="1" x14ac:dyDescent="0.15">
      <c r="A17" s="8" t="s">
        <v>19</v>
      </c>
      <c r="B17" s="9"/>
      <c r="C17" s="10">
        <v>855</v>
      </c>
      <c r="D17" s="11"/>
      <c r="E17" s="12"/>
      <c r="F17" s="13"/>
    </row>
    <row r="18" spans="1:6" ht="24.75" customHeight="1" x14ac:dyDescent="0.15">
      <c r="A18" s="8" t="s">
        <v>20</v>
      </c>
      <c r="B18" s="9"/>
      <c r="C18" s="10">
        <v>13</v>
      </c>
      <c r="D18" s="11"/>
      <c r="E18" s="12"/>
      <c r="F18" s="13"/>
    </row>
    <row r="19" spans="1:6" s="21" customFormat="1" ht="23.25" customHeight="1" x14ac:dyDescent="0.15">
      <c r="A19" s="15" t="s">
        <v>21</v>
      </c>
      <c r="B19" s="16">
        <f>SUM(B7:B16)</f>
        <v>55385</v>
      </c>
      <c r="C19" s="17">
        <f>SUM(C7:C18)</f>
        <v>129945</v>
      </c>
      <c r="D19" s="18">
        <f t="shared" si="0"/>
        <v>74560</v>
      </c>
      <c r="E19" s="19">
        <f>D19/B19*100</f>
        <v>134.62128735217115</v>
      </c>
      <c r="F19" s="20"/>
    </row>
    <row r="20" spans="1:6" s="21" customFormat="1" ht="23.25" customHeight="1" x14ac:dyDescent="0.15">
      <c r="A20" s="15" t="s">
        <v>22</v>
      </c>
      <c r="B20" s="16"/>
      <c r="C20" s="17"/>
      <c r="D20" s="11">
        <f t="shared" si="0"/>
        <v>0</v>
      </c>
      <c r="E20" s="12"/>
      <c r="F20" s="20"/>
    </row>
    <row r="21" spans="1:6" s="21" customFormat="1" ht="23.25" customHeight="1" x14ac:dyDescent="0.15">
      <c r="A21" s="15" t="s">
        <v>23</v>
      </c>
      <c r="B21" s="16"/>
      <c r="C21" s="17">
        <v>31964</v>
      </c>
      <c r="D21" s="11">
        <f t="shared" si="0"/>
        <v>31964</v>
      </c>
      <c r="E21" s="12"/>
      <c r="F21" s="20"/>
    </row>
    <row r="22" spans="1:6" s="21" customFormat="1" ht="23.25" customHeight="1" x14ac:dyDescent="0.15">
      <c r="A22" s="22" t="s">
        <v>24</v>
      </c>
      <c r="B22" s="16"/>
      <c r="C22" s="10">
        <v>5100</v>
      </c>
      <c r="D22" s="11">
        <f t="shared" si="0"/>
        <v>5100</v>
      </c>
      <c r="E22" s="12"/>
      <c r="F22" s="20"/>
    </row>
    <row r="23" spans="1:6" s="21" customFormat="1" ht="23.25" customHeight="1" x14ac:dyDescent="0.25">
      <c r="A23" s="23" t="s">
        <v>25</v>
      </c>
      <c r="B23" s="16">
        <f>SUM(B19:B22)</f>
        <v>55385</v>
      </c>
      <c r="C23" s="17">
        <f>SUM(C19:C22)</f>
        <v>167009</v>
      </c>
      <c r="D23" s="17">
        <f>SUM(D19:D22)</f>
        <v>111624</v>
      </c>
      <c r="E23" s="19">
        <f>D23/B23*100</f>
        <v>201.54193373657128</v>
      </c>
      <c r="F23" s="24"/>
    </row>
  </sheetData>
  <mergeCells count="6">
    <mergeCell ref="A2:F2"/>
    <mergeCell ref="A5:A6"/>
    <mergeCell ref="B5:B6"/>
    <mergeCell ref="C5:C6"/>
    <mergeCell ref="D5:E5"/>
    <mergeCell ref="F5:F6"/>
  </mergeCells>
  <phoneticPr fontId="2" type="noConversion"/>
  <printOptions horizontalCentered="1" verticalCentered="1"/>
  <pageMargins left="0.2361111111111111" right="0.19652777777777777" top="0.35416666666666669" bottom="0.47222222222222221" header="0.31458333333333333" footer="0.27500000000000002"/>
  <pageSetup paperSize="9" scale="85" firstPageNumber="4" orientation="landscape" useFirstPageNumber="1" r:id="rId1"/>
  <headerFooter alignWithMargins="0">
    <oddFooter>&amp;C&amp;"宋体"&amp;12-4-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基金支出 (3)</vt:lpstr>
      <vt:lpstr>'基金支出 (3)'!Print_Area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cp:lastPrinted>2017-12-25T01:03:45Z</cp:lastPrinted>
  <dcterms:created xsi:type="dcterms:W3CDTF">2017-12-25T00:58:04Z</dcterms:created>
  <dcterms:modified xsi:type="dcterms:W3CDTF">2017-12-25T01:03:46Z</dcterms:modified>
</cp:coreProperties>
</file>