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新兴县2017年置换债券项目情况表" sheetId="1" r:id="rId1"/>
  </sheets>
  <definedNames>
    <definedName name="_xlnm._FilterDatabase" localSheetId="0" hidden="1">新兴县2017年置换债券项目情况表!$A$5:$F$20</definedName>
    <definedName name="_xlnm.Print_Area" localSheetId="0">新兴县2017年置换债券项目情况表!$A$1:$F$20</definedName>
    <definedName name="_xlnm.Print_Titles" localSheetId="0">新兴县2017年置换债券项目情况表!$2:$5</definedName>
  </definedNames>
  <calcPr calcId="144525"/>
</workbook>
</file>

<file path=xl/calcChain.xml><?xml version="1.0" encoding="utf-8"?>
<calcChain xmlns="http://schemas.openxmlformats.org/spreadsheetml/2006/main">
  <c r="E19" i="1" l="1"/>
  <c r="E13" i="1"/>
  <c r="E20" i="1" s="1"/>
</calcChain>
</file>

<file path=xl/sharedStrings.xml><?xml version="1.0" encoding="utf-8"?>
<sst xmlns="http://schemas.openxmlformats.org/spreadsheetml/2006/main" count="60" uniqueCount="36">
  <si>
    <t>项目单位</t>
    <phoneticPr fontId="3" type="noConversion"/>
  </si>
  <si>
    <t>项目名称</t>
  </si>
  <si>
    <t>债券额度</t>
    <phoneticPr fontId="3" type="noConversion"/>
  </si>
  <si>
    <t>债券类型</t>
  </si>
  <si>
    <t>新兴县新成工业园开发有限公司</t>
  </si>
  <si>
    <t>农村基础设施建设中长期贷款</t>
  </si>
  <si>
    <t>一般债券</t>
  </si>
  <si>
    <t>建设新兴县惠中路等工程</t>
  </si>
  <si>
    <t>新兴县汇通资产经营有限公司</t>
  </si>
  <si>
    <t>新兴县惠能中学教学楼工程</t>
  </si>
  <si>
    <t>省道S276线县城至集成段（六祖大道）改建工程</t>
  </si>
  <si>
    <t>新兴县新成工业园三条道路项目工程</t>
  </si>
  <si>
    <t>新兴县土地储备中心</t>
  </si>
  <si>
    <t>新兴县新城区及周边土地整理储备项目</t>
  </si>
  <si>
    <t>专项债券</t>
    <phoneticPr fontId="3" type="noConversion"/>
  </si>
  <si>
    <t>新兴县二环路（东段）建设用地及周边土地整理储备项目</t>
  </si>
  <si>
    <t>定向承销置换债券小计</t>
    <phoneticPr fontId="3" type="noConversion"/>
  </si>
  <si>
    <t>新兴县公安局</t>
  </si>
  <si>
    <t>新兴县社会治安视频监控系统二期工程</t>
  </si>
  <si>
    <t>新兴县中医院</t>
  </si>
  <si>
    <t>借款合同</t>
  </si>
  <si>
    <t>新兴县市场物业管理中心</t>
  </si>
  <si>
    <t>市场改造项目</t>
  </si>
  <si>
    <t>省道274（稔广）线新兴段改建工程</t>
  </si>
  <si>
    <t>新兴县城区基础设施建设有限责任公司</t>
  </si>
  <si>
    <t>新兴县红木家具产业园基础设施项目BT工程</t>
  </si>
  <si>
    <t>公开发行置换债券小计</t>
    <phoneticPr fontId="3" type="noConversion"/>
  </si>
  <si>
    <t>合计</t>
    <phoneticPr fontId="3" type="noConversion"/>
  </si>
  <si>
    <t>单位：元</t>
    <phoneticPr fontId="3" type="noConversion"/>
  </si>
  <si>
    <t>新兴县2017年置换债券项目情况表</t>
    <phoneticPr fontId="3" type="noConversion"/>
  </si>
  <si>
    <t>科目</t>
    <phoneticPr fontId="3" type="noConversion"/>
  </si>
  <si>
    <t>科目名称</t>
    <phoneticPr fontId="3" type="noConversion"/>
  </si>
  <si>
    <t>地方政府一般债券还本支出</t>
    <phoneticPr fontId="3" type="noConversion"/>
  </si>
  <si>
    <t>国有土地使用权出让金债务还本支出</t>
    <phoneticPr fontId="3" type="noConversion"/>
  </si>
  <si>
    <t>地方政府一般债券还本支出</t>
    <phoneticPr fontId="3" type="noConversion"/>
  </si>
  <si>
    <r>
      <rPr>
        <sz val="12"/>
        <color theme="1"/>
        <rFont val="宋体"/>
        <family val="3"/>
        <charset val="134"/>
      </rPr>
      <t>附表</t>
    </r>
    <r>
      <rPr>
        <sz val="12"/>
        <color theme="1"/>
        <rFont val="Arial"/>
        <family val="2"/>
      </rPr>
      <t>7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</si>
</sst>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);[Red]\(#,##0.00\)"/>
  </numFmts>
  <fonts count="18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b/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43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3" fontId="5" fillId="0" borderId="6" xfId="0" applyNumberFormat="1" applyFont="1" applyFill="1" applyBorder="1" applyAlignment="1">
      <alignment horizontal="right" vertical="center" wrapText="1"/>
    </xf>
    <xf numFmtId="0" fontId="10" fillId="0" borderId="6" xfId="0" applyFont="1" applyFill="1" applyBorder="1" applyAlignment="1">
      <alignment horizontal="center" vertical="center" wrapText="1"/>
    </xf>
    <xf numFmtId="43" fontId="11" fillId="0" borderId="6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15">
    <cellStyle name="常规" xfId="0" builtinId="0"/>
    <cellStyle name="常规 10" xfId="1"/>
    <cellStyle name="常规 11" xfId="2"/>
    <cellStyle name="常规 12" xfId="3"/>
    <cellStyle name="常规 14" xfId="4"/>
    <cellStyle name="常规 16" xfId="5"/>
    <cellStyle name="常规 17" xfId="6"/>
    <cellStyle name="常规 2" xfId="7"/>
    <cellStyle name="常规 3" xfId="8"/>
    <cellStyle name="常规 4" xfId="9"/>
    <cellStyle name="常规 5" xfId="10"/>
    <cellStyle name="常规 6 2" xfId="11"/>
    <cellStyle name="常规 7" xfId="12"/>
    <cellStyle name="常规 7 2" xfId="13"/>
    <cellStyle name="常规 8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tabSelected="1" workbookViewId="0"/>
  </sheetViews>
  <sheetFormatPr defaultColWidth="9" defaultRowHeight="13.5" x14ac:dyDescent="0.15"/>
  <cols>
    <col min="1" max="1" width="32" style="10" customWidth="1"/>
    <col min="2" max="2" width="52.75" style="10" customWidth="1"/>
    <col min="3" max="3" width="12.75" style="10" customWidth="1"/>
    <col min="4" max="4" width="20.375" style="10" customWidth="1"/>
    <col min="5" max="5" width="18.375" style="11" customWidth="1"/>
    <col min="6" max="6" width="15.125" style="9" customWidth="1"/>
    <col min="7" max="16384" width="9" style="1"/>
  </cols>
  <sheetData>
    <row r="1" spans="1:6" ht="15" x14ac:dyDescent="0.15">
      <c r="A1" s="25" t="s">
        <v>35</v>
      </c>
    </row>
    <row r="2" spans="1:6" ht="41.25" customHeight="1" x14ac:dyDescent="0.15">
      <c r="A2" s="26" t="s">
        <v>29</v>
      </c>
      <c r="B2" s="26"/>
      <c r="C2" s="26"/>
      <c r="D2" s="26"/>
      <c r="E2" s="26"/>
      <c r="F2" s="26"/>
    </row>
    <row r="3" spans="1:6" ht="21" customHeight="1" x14ac:dyDescent="0.15">
      <c r="A3" s="2"/>
      <c r="B3" s="2"/>
      <c r="C3" s="2"/>
      <c r="D3" s="2"/>
      <c r="E3" s="2"/>
      <c r="F3" s="14" t="s">
        <v>28</v>
      </c>
    </row>
    <row r="4" spans="1:6" ht="21" customHeight="1" x14ac:dyDescent="0.15">
      <c r="A4" s="29" t="s">
        <v>0</v>
      </c>
      <c r="B4" s="29" t="s">
        <v>1</v>
      </c>
      <c r="C4" s="29" t="s">
        <v>30</v>
      </c>
      <c r="D4" s="29" t="s">
        <v>31</v>
      </c>
      <c r="E4" s="29" t="s">
        <v>2</v>
      </c>
      <c r="F4" s="29" t="s">
        <v>3</v>
      </c>
    </row>
    <row r="5" spans="1:6" s="3" customFormat="1" ht="33.75" customHeight="1" x14ac:dyDescent="0.15">
      <c r="A5" s="30"/>
      <c r="B5" s="30"/>
      <c r="C5" s="30"/>
      <c r="D5" s="30"/>
      <c r="E5" s="30"/>
      <c r="F5" s="30"/>
    </row>
    <row r="6" spans="1:6" s="7" customFormat="1" ht="24" customHeight="1" x14ac:dyDescent="0.15">
      <c r="A6" s="4" t="s">
        <v>4</v>
      </c>
      <c r="B6" s="4" t="s">
        <v>5</v>
      </c>
      <c r="C6" s="23">
        <v>2310301</v>
      </c>
      <c r="D6" s="4" t="s">
        <v>34</v>
      </c>
      <c r="E6" s="5">
        <v>15000000</v>
      </c>
      <c r="F6" s="6" t="s">
        <v>6</v>
      </c>
    </row>
    <row r="7" spans="1:6" s="7" customFormat="1" ht="24" customHeight="1" x14ac:dyDescent="0.15">
      <c r="A7" s="4" t="s">
        <v>4</v>
      </c>
      <c r="B7" s="4" t="s">
        <v>7</v>
      </c>
      <c r="C7" s="23">
        <v>2310301</v>
      </c>
      <c r="D7" s="4" t="s">
        <v>32</v>
      </c>
      <c r="E7" s="5">
        <v>6000000</v>
      </c>
      <c r="F7" s="6" t="s">
        <v>6</v>
      </c>
    </row>
    <row r="8" spans="1:6" s="7" customFormat="1" ht="24" customHeight="1" x14ac:dyDescent="0.15">
      <c r="A8" s="4" t="s">
        <v>8</v>
      </c>
      <c r="B8" s="4" t="s">
        <v>9</v>
      </c>
      <c r="C8" s="23">
        <v>2310301</v>
      </c>
      <c r="D8" s="4" t="s">
        <v>32</v>
      </c>
      <c r="E8" s="5">
        <v>4500000</v>
      </c>
      <c r="F8" s="6" t="s">
        <v>6</v>
      </c>
    </row>
    <row r="9" spans="1:6" s="7" customFormat="1" ht="24" customHeight="1" x14ac:dyDescent="0.15">
      <c r="A9" s="4" t="s">
        <v>8</v>
      </c>
      <c r="B9" s="4" t="s">
        <v>10</v>
      </c>
      <c r="C9" s="23">
        <v>2310301</v>
      </c>
      <c r="D9" s="4" t="s">
        <v>32</v>
      </c>
      <c r="E9" s="5">
        <v>13000000</v>
      </c>
      <c r="F9" s="6" t="s">
        <v>6</v>
      </c>
    </row>
    <row r="10" spans="1:6" s="7" customFormat="1" ht="24" customHeight="1" x14ac:dyDescent="0.15">
      <c r="A10" s="4" t="s">
        <v>8</v>
      </c>
      <c r="B10" s="4" t="s">
        <v>11</v>
      </c>
      <c r="C10" s="23">
        <v>2310301</v>
      </c>
      <c r="D10" s="4" t="s">
        <v>32</v>
      </c>
      <c r="E10" s="5">
        <v>5700000</v>
      </c>
      <c r="F10" s="6" t="s">
        <v>6</v>
      </c>
    </row>
    <row r="11" spans="1:6" s="7" customFormat="1" ht="24" customHeight="1" x14ac:dyDescent="0.15">
      <c r="A11" s="4" t="s">
        <v>12</v>
      </c>
      <c r="B11" s="4" t="s">
        <v>13</v>
      </c>
      <c r="C11" s="23">
        <v>2310411</v>
      </c>
      <c r="D11" s="4" t="s">
        <v>33</v>
      </c>
      <c r="E11" s="5">
        <v>1000000</v>
      </c>
      <c r="F11" s="15" t="s">
        <v>14</v>
      </c>
    </row>
    <row r="12" spans="1:6" s="7" customFormat="1" ht="24" customHeight="1" x14ac:dyDescent="0.15">
      <c r="A12" s="4" t="s">
        <v>12</v>
      </c>
      <c r="B12" s="4" t="s">
        <v>15</v>
      </c>
      <c r="C12" s="23">
        <v>2310411</v>
      </c>
      <c r="D12" s="4" t="s">
        <v>33</v>
      </c>
      <c r="E12" s="5">
        <v>50000000</v>
      </c>
      <c r="F12" s="15" t="s">
        <v>14</v>
      </c>
    </row>
    <row r="13" spans="1:6" s="8" customFormat="1" ht="24" customHeight="1" x14ac:dyDescent="0.15">
      <c r="A13" s="27" t="s">
        <v>16</v>
      </c>
      <c r="B13" s="28"/>
      <c r="C13" s="22"/>
      <c r="D13" s="24"/>
      <c r="E13" s="17">
        <f>SUM(E6:E12)</f>
        <v>95200000</v>
      </c>
      <c r="F13" s="18"/>
    </row>
    <row r="14" spans="1:6" s="7" customFormat="1" ht="24" customHeight="1" x14ac:dyDescent="0.15">
      <c r="A14" s="4" t="s">
        <v>17</v>
      </c>
      <c r="B14" s="4" t="s">
        <v>18</v>
      </c>
      <c r="C14" s="23">
        <v>2310301</v>
      </c>
      <c r="D14" s="4" t="s">
        <v>32</v>
      </c>
      <c r="E14" s="5">
        <v>10590000</v>
      </c>
      <c r="F14" s="6" t="s">
        <v>6</v>
      </c>
    </row>
    <row r="15" spans="1:6" s="7" customFormat="1" ht="24" customHeight="1" x14ac:dyDescent="0.15">
      <c r="A15" s="4" t="s">
        <v>19</v>
      </c>
      <c r="B15" s="4" t="s">
        <v>20</v>
      </c>
      <c r="C15" s="23">
        <v>2310301</v>
      </c>
      <c r="D15" s="4" t="s">
        <v>32</v>
      </c>
      <c r="E15" s="5">
        <v>18910000</v>
      </c>
      <c r="F15" s="6" t="s">
        <v>6</v>
      </c>
    </row>
    <row r="16" spans="1:6" s="7" customFormat="1" ht="24" customHeight="1" x14ac:dyDescent="0.15">
      <c r="A16" s="4" t="s">
        <v>21</v>
      </c>
      <c r="B16" s="4" t="s">
        <v>22</v>
      </c>
      <c r="C16" s="23">
        <v>2310301</v>
      </c>
      <c r="D16" s="4" t="s">
        <v>32</v>
      </c>
      <c r="E16" s="5">
        <v>5500000</v>
      </c>
      <c r="F16" s="6" t="s">
        <v>6</v>
      </c>
    </row>
    <row r="17" spans="1:6" s="7" customFormat="1" ht="24" customHeight="1" x14ac:dyDescent="0.15">
      <c r="A17" s="4" t="s">
        <v>8</v>
      </c>
      <c r="B17" s="4" t="s">
        <v>23</v>
      </c>
      <c r="C17" s="23">
        <v>2310301</v>
      </c>
      <c r="D17" s="4" t="s">
        <v>32</v>
      </c>
      <c r="E17" s="5">
        <v>4000000</v>
      </c>
      <c r="F17" s="6" t="s">
        <v>6</v>
      </c>
    </row>
    <row r="18" spans="1:6" s="7" customFormat="1" ht="24" customHeight="1" x14ac:dyDescent="0.15">
      <c r="A18" s="4" t="s">
        <v>24</v>
      </c>
      <c r="B18" s="4" t="s">
        <v>25</v>
      </c>
      <c r="C18" s="23">
        <v>2310301</v>
      </c>
      <c r="D18" s="4" t="s">
        <v>32</v>
      </c>
      <c r="E18" s="5">
        <v>25000000</v>
      </c>
      <c r="F18" s="6" t="s">
        <v>6</v>
      </c>
    </row>
    <row r="19" spans="1:6" s="8" customFormat="1" ht="24" customHeight="1" x14ac:dyDescent="0.15">
      <c r="A19" s="27" t="s">
        <v>26</v>
      </c>
      <c r="B19" s="28"/>
      <c r="C19" s="16"/>
      <c r="D19" s="16"/>
      <c r="E19" s="19">
        <f>SUM(E14:E18)</f>
        <v>64000000</v>
      </c>
      <c r="F19" s="19"/>
    </row>
    <row r="20" spans="1:6" s="3" customFormat="1" ht="24" customHeight="1" x14ac:dyDescent="0.15">
      <c r="A20" s="31" t="s">
        <v>27</v>
      </c>
      <c r="B20" s="32"/>
      <c r="C20" s="20"/>
      <c r="D20" s="20"/>
      <c r="E20" s="21">
        <f>E13+E19</f>
        <v>159200000</v>
      </c>
      <c r="F20" s="21"/>
    </row>
    <row r="23" spans="1:6" ht="15" customHeight="1" x14ac:dyDescent="0.15">
      <c r="E23" s="12"/>
    </row>
    <row r="25" spans="1:6" s="9" customFormat="1" ht="12.75" x14ac:dyDescent="0.15">
      <c r="A25" s="10"/>
      <c r="B25" s="10"/>
      <c r="C25" s="10"/>
      <c r="D25" s="10"/>
      <c r="E25" s="11"/>
    </row>
    <row r="26" spans="1:6" s="9" customFormat="1" ht="12.75" x14ac:dyDescent="0.15">
      <c r="A26" s="10"/>
      <c r="B26" s="10"/>
      <c r="C26" s="10"/>
      <c r="D26" s="10"/>
      <c r="E26" s="11"/>
    </row>
    <row r="27" spans="1:6" s="9" customFormat="1" ht="12.75" x14ac:dyDescent="0.15">
      <c r="A27" s="10"/>
      <c r="B27" s="10"/>
      <c r="C27" s="10"/>
      <c r="D27" s="10"/>
      <c r="E27" s="11"/>
    </row>
    <row r="28" spans="1:6" s="9" customFormat="1" ht="12.75" x14ac:dyDescent="0.15">
      <c r="A28" s="10"/>
      <c r="B28" s="10"/>
      <c r="C28" s="10"/>
      <c r="D28" s="10"/>
      <c r="E28" s="11"/>
    </row>
    <row r="29" spans="1:6" s="9" customFormat="1" ht="12.75" x14ac:dyDescent="0.15">
      <c r="A29" s="10"/>
      <c r="B29" s="10"/>
      <c r="C29" s="10"/>
      <c r="D29" s="10"/>
      <c r="E29" s="11"/>
    </row>
    <row r="30" spans="1:6" s="9" customFormat="1" ht="12.75" x14ac:dyDescent="0.15">
      <c r="A30" s="10"/>
      <c r="B30" s="10"/>
      <c r="C30" s="10"/>
      <c r="D30" s="10"/>
      <c r="E30" s="11"/>
    </row>
    <row r="31" spans="1:6" s="9" customFormat="1" ht="12.75" x14ac:dyDescent="0.15">
      <c r="A31" s="10"/>
      <c r="B31" s="10"/>
      <c r="C31" s="10"/>
      <c r="D31" s="10"/>
      <c r="E31" s="11"/>
    </row>
    <row r="86" spans="1:6" s="10" customFormat="1" ht="12.75" x14ac:dyDescent="0.15">
      <c r="A86" s="13"/>
      <c r="E86" s="11"/>
      <c r="F86" s="9"/>
    </row>
  </sheetData>
  <autoFilter ref="A5:F20"/>
  <mergeCells count="10">
    <mergeCell ref="A20:B20"/>
    <mergeCell ref="A4:A5"/>
    <mergeCell ref="B4:B5"/>
    <mergeCell ref="E4:E5"/>
    <mergeCell ref="F4:F5"/>
    <mergeCell ref="A2:F2"/>
    <mergeCell ref="A13:B13"/>
    <mergeCell ref="A19:B19"/>
    <mergeCell ref="C4:C5"/>
    <mergeCell ref="D4:D5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97" fitToHeight="0" orientation="landscape" r:id="rId1"/>
  <headerFooter>
    <oddFooter>&amp;C-7-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新兴县2017年置换债券项目情况表</vt:lpstr>
      <vt:lpstr>新兴县2017年置换债券项目情况表!Print_Area</vt:lpstr>
      <vt:lpstr>新兴县2017年置换债券项目情况表!Print_Titles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未定义</cp:lastModifiedBy>
  <cp:lastPrinted>2017-12-25T12:06:30Z</cp:lastPrinted>
  <dcterms:created xsi:type="dcterms:W3CDTF">2017-12-22T03:29:51Z</dcterms:created>
  <dcterms:modified xsi:type="dcterms:W3CDTF">2017-12-25T12:06:36Z</dcterms:modified>
</cp:coreProperties>
</file>